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7"/>
  </bookViews>
  <sheets>
    <sheet name="Д ЗФ" sheetId="1" r:id="rId1"/>
    <sheet name="Д СФ" sheetId="2" r:id="rId2"/>
    <sheet name="ЗФ уст" sheetId="3" r:id="rId3"/>
    <sheet name="СФ уст" sheetId="4" r:id="rId4"/>
    <sheet name="ЗФ КЕКВ" sheetId="5" r:id="rId5"/>
    <sheet name="СФ КЕКВ" sheetId="6" r:id="rId6"/>
    <sheet name="субвенції" sheetId="7" r:id="rId7"/>
    <sheet name="бюджет розвитку" sheetId="8" r:id="rId8"/>
  </sheets>
  <calcPr calcId="145621"/>
</workbook>
</file>

<file path=xl/calcChain.xml><?xml version="1.0" encoding="utf-8"?>
<calcChain xmlns="http://schemas.openxmlformats.org/spreadsheetml/2006/main">
  <c r="H17" i="8" l="1"/>
  <c r="I17" i="8"/>
  <c r="J17" i="8"/>
  <c r="K17" i="8"/>
  <c r="L17" i="8"/>
  <c r="M17" i="8"/>
  <c r="G17" i="8"/>
  <c r="H11" i="8"/>
  <c r="I11" i="8"/>
  <c r="J11" i="8"/>
  <c r="K11" i="8"/>
  <c r="L11" i="8"/>
  <c r="M11" i="8"/>
  <c r="G11" i="8"/>
  <c r="H15" i="8" l="1"/>
  <c r="I15" i="8"/>
  <c r="J15" i="8"/>
  <c r="K15" i="8"/>
  <c r="L15" i="8"/>
  <c r="M15" i="8"/>
  <c r="G15" i="8"/>
  <c r="G14" i="8" l="1"/>
  <c r="M13" i="8"/>
  <c r="L13" i="8"/>
  <c r="K13" i="8"/>
  <c r="J13" i="8"/>
  <c r="I13" i="8"/>
  <c r="H13" i="8"/>
  <c r="N31" i="7"/>
  <c r="N14" i="7"/>
  <c r="M27" i="7"/>
  <c r="L27" i="7"/>
  <c r="K27" i="7"/>
  <c r="J27" i="7"/>
  <c r="I27" i="7"/>
  <c r="H27" i="7"/>
  <c r="G27" i="7"/>
  <c r="F27" i="7"/>
  <c r="E27" i="7"/>
  <c r="D27" i="7"/>
  <c r="C27" i="7"/>
  <c r="B27" i="7"/>
  <c r="N19" i="7"/>
  <c r="N27" i="7" s="1"/>
  <c r="N18" i="7"/>
  <c r="N17" i="7"/>
  <c r="N16" i="7"/>
  <c r="N15" i="7"/>
  <c r="N13" i="7"/>
  <c r="N12" i="7"/>
  <c r="N11" i="7"/>
  <c r="N10" i="7"/>
  <c r="M9" i="7"/>
  <c r="M25" i="7" s="1"/>
  <c r="M26" i="7" s="1"/>
  <c r="L9" i="7"/>
  <c r="L25" i="7" s="1"/>
  <c r="K9" i="7"/>
  <c r="K25" i="7" s="1"/>
  <c r="K26" i="7" s="1"/>
  <c r="J9" i="7"/>
  <c r="J25" i="7" s="1"/>
  <c r="I9" i="7"/>
  <c r="I25" i="7" s="1"/>
  <c r="I26" i="7" s="1"/>
  <c r="H9" i="7"/>
  <c r="H25" i="7" s="1"/>
  <c r="H26" i="7" s="1"/>
  <c r="G9" i="7"/>
  <c r="G25" i="7" s="1"/>
  <c r="G26" i="7" s="1"/>
  <c r="F9" i="7"/>
  <c r="F25" i="7" s="1"/>
  <c r="F26" i="7" s="1"/>
  <c r="E9" i="7"/>
  <c r="E25" i="7" s="1"/>
  <c r="E26" i="7" s="1"/>
  <c r="D9" i="7"/>
  <c r="D25" i="7" s="1"/>
  <c r="D26" i="7" s="1"/>
  <c r="C9" i="7"/>
  <c r="C25" i="7" s="1"/>
  <c r="C26" i="7" s="1"/>
  <c r="B9" i="7"/>
  <c r="B25" i="7" s="1"/>
  <c r="B26" i="7" s="1"/>
  <c r="G13" i="8" l="1"/>
  <c r="J26" i="7"/>
  <c r="L26" i="7"/>
  <c r="N9" i="7"/>
  <c r="N25" i="7" s="1"/>
  <c r="N26" i="7" s="1"/>
</calcChain>
</file>

<file path=xl/sharedStrings.xml><?xml version="1.0" encoding="utf-8"?>
<sst xmlns="http://schemas.openxmlformats.org/spreadsheetml/2006/main" count="491" uniqueCount="335">
  <si>
    <t>Загальний фонд</t>
  </si>
  <si>
    <t>Код</t>
  </si>
  <si>
    <t>Найменування</t>
  </si>
  <si>
    <t>Виконання з початку року</t>
  </si>
  <si>
    <t>Уточнений план на період</t>
  </si>
  <si>
    <t>(+/-)
відхилення до уточненого плану</t>
  </si>
  <si>
    <t>%
виконання до уточненого плану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</si>
  <si>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</si>
  <si>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</si>
  <si>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</si>
  <si>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</si>
  <si>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</si>
  <si>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</si>
  <si>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</si>
  <si>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</si>
  <si>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</si>
  <si>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</si>
  <si>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</si>
  <si>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</si>
  <si>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</si>
  <si>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</si>
  <si>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</si>
  <si>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</si>
  <si>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</si>
  <si>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</si>
  <si>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</si>
  <si>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</si>
  <si>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</si>
  <si>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</si>
  <si>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</si>
  <si>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</t>
  </si>
  <si>
    <t>13030100</t>
  </si>
  <si>
    <t>Рентна плата за користування надрами для видобування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</si>
  <si>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</si>
  <si>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</si>
  <si>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</si>
  <si>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</si>
  <si>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</si>
  <si>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</si>
  <si>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</si>
  <si>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</si>
  <si>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</si>
  <si>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</si>
  <si>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</si>
  <si>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</si>
  <si>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</si>
  <si>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</si>
  <si>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</si>
  <si>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</si>
  <si>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</si>
  <si>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</si>
  <si>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</si>
  <si>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</si>
  <si>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</si>
  <si>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</si>
  <si>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</si>
  <si>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</si>
  <si>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</si>
  <si>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</si>
  <si>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</si>
  <si>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</si>
  <si>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</si>
  <si>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</si>
  <si>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</si>
  <si>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</si>
  <si>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</si>
  <si>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</si>
  <si>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</si>
  <si>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</si>
  <si>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</si>
  <si>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</si>
  <si>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</si>
  <si>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</si>
  <si>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</si>
  <si>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</si>
  <si>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</si>
  <si>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</si>
  <si>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</si>
  <si>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</si>
  <si>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</si>
  <si>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</si>
  <si>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</si>
  <si>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</si>
  <si>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</si>
  <si>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</si>
  <si>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</si>
  <si>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</si>
  <si>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</si>
  <si>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</si>
  <si>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</si>
  <si>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</si>
  <si>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</si>
  <si>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</si>
  <si>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</si>
  <si>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22090000</t>
  </si>
  <si>
    <t>Державне мито  </t>
  </si>
  <si>
    <t>22090200</t>
  </si>
  <si>
    <t>Державне мито, не віднесене до інших категорій  </t>
  </si>
  <si>
    <t>24000000</t>
  </si>
  <si>
    <t>Інші неподаткові надходження  </t>
  </si>
  <si>
    <t>24060000</t>
  </si>
  <si>
    <t>24060300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</si>
  <si>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</si>
  <si>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</si>
  <si>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</si>
  <si>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</si>
  <si>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</si>
  <si>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</si>
  <si>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</si>
  <si>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</si>
  <si>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</si>
  <si>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</si>
  <si>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</si>
  <si>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</si>
  <si>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41034200</t>
  </si>
  <si>
    <t>Медична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</si>
  <si>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</si>
  <si>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</si>
  <si>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</si>
  <si>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</si>
  <si>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</si>
  <si>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</si>
  <si>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</si>
  <si>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</si>
  <si>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</si>
  <si>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</si>
  <si>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Усього ( без врахування трансфертів )</t>
  </si>
  <si>
    <t>Усього</t>
  </si>
  <si>
    <t>Спеціальний фонд(разом)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</si>
  <si>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</si>
  <si>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</si>
  <si>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</si>
  <si>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</si>
  <si>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</si>
  <si>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</si>
  <si>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</si>
  <si>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</si>
  <si>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</si>
  <si>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</si>
  <si>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24061600</t>
  </si>
  <si>
    <t>Інші надходження до фондів охорони навколишнього природного середовища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</si>
  <si>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</si>
  <si>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</si>
  <si>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</si>
  <si>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</si>
  <si>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</si>
  <si>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</si>
  <si>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</si>
  <si>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</si>
  <si>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</si>
  <si>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</si>
  <si>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</si>
  <si>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</si>
  <si>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</si>
  <si>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</si>
  <si>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</si>
  <si>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</si>
  <si>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</si>
  <si>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</si>
  <si>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грн.</t>
  </si>
  <si>
    <t>Уточнений план</t>
  </si>
  <si>
    <t>Касові видатки</t>
  </si>
  <si>
    <t>Залишки коштів на реєстраційних рахунках</t>
  </si>
  <si>
    <t>Зареєстрованні фінансові зобов`язання</t>
  </si>
  <si>
    <t>Залишки асигнувань до кінця періоду</t>
  </si>
  <si>
    <t>% виконання до плану з початку року</t>
  </si>
  <si>
    <t>З початку року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</si>
  <si>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</si>
  <si>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</si>
  <si>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</si>
  <si>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</si>
  <si>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0211010</t>
  </si>
  <si>
    <t>Надання дошкільної освіти</t>
  </si>
  <si>
    <t>0211020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</si>
  <si>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</si>
  <si>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0213032</t>
  </si>
  <si>
    <t>Надання пільг окремим категоріям громадян з оплати послуг зв'язку</t>
  </si>
  <si>
    <t>0213160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</si>
  <si>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</si>
  <si>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0213210</t>
  </si>
  <si>
    <t>Організація та проведення громадських робіт</t>
  </si>
  <si>
    <t>0213242</t>
  </si>
  <si>
    <t>Інші заходи у сфері соціального захисту і соціального забезпечення</t>
  </si>
  <si>
    <t>0214030</t>
  </si>
  <si>
    <t>Забезпечення діяльності бібліотек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</si>
  <si>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</si>
  <si>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</si>
  <si>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</si>
  <si>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</si>
  <si>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</si>
  <si>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</si>
  <si>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</si>
  <si>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</si>
  <si>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0216060</t>
  </si>
  <si>
    <t>Утримання об'єктів соціальної сфери підприємств, що передаються до комунальної власності</t>
  </si>
  <si>
    <t>0217461</t>
  </si>
  <si>
    <t xml:space="preserve">Утримання та розвиток автомобільних </t>
  </si>
  <si>
    <t>доріг та дорожньої інфраструктури за рахунок коштів місцевого бюджету</t>
  </si>
  <si>
    <t>0217680</t>
  </si>
  <si>
    <t>Членські внески до асоціацій органів місцевого самоврядування</t>
  </si>
  <si>
    <t>0218110</t>
  </si>
  <si>
    <t>Заходи із запобігання та ліквідації надзвичайних ситуацій та наслідків стихійного лиха</t>
  </si>
  <si>
    <t>0218700</t>
  </si>
  <si>
    <t>Резервний фонд</t>
  </si>
  <si>
    <t>0219410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</si>
  <si>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</si>
  <si>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0219770</t>
  </si>
  <si>
    <t>ВСЬОГО:</t>
  </si>
  <si>
    <t>0217321</t>
  </si>
  <si>
    <t>Будівництво освітніх установ та закладів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</si>
  <si>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</si>
  <si>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</si>
  <si>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0218312</t>
  </si>
  <si>
    <t>Утилізація відходів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</si>
  <si>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</si>
  <si>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</si>
  <si>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</si>
  <si>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</si>
  <si>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</si>
  <si>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</si>
  <si>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</si>
  <si>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</si>
  <si>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</si>
  <si>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</si>
  <si>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</si>
  <si>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</si>
  <si>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</si>
  <si>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</si>
  <si>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</si>
  <si>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</si>
  <si>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</si>
  <si>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</si>
  <si>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</si>
  <si>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</si>
  <si>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</si>
  <si>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</si>
  <si>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</si>
  <si>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</si>
  <si>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</si>
  <si>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</si>
  <si>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</si>
  <si>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</si>
  <si>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2800</t>
  </si>
  <si>
    <t>Інші поточні видатки</t>
  </si>
  <si>
    <t>9000</t>
  </si>
  <si>
    <t>Нерозподілені видатки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</si>
  <si>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</si>
  <si>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</si>
  <si>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</si>
  <si>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об'єктів</t>
  </si>
  <si>
    <t>3220</t>
  </si>
  <si>
    <t>Капітальні трансферти органам державного управління інших рівнів</t>
  </si>
  <si>
    <t>Додаток № 1</t>
  </si>
  <si>
    <t xml:space="preserve">до звіту про виконання бюджету </t>
  </si>
  <si>
    <t>Леськівської сільської об'єднаної територіальної громади</t>
  </si>
  <si>
    <t xml:space="preserve">Аналіз виконання плану по доходах загального фонду </t>
  </si>
  <si>
    <t>Додаток № 2</t>
  </si>
  <si>
    <t xml:space="preserve">Аналіз виконання плану по доходах спеціального фонду </t>
  </si>
  <si>
    <t>Начальник фінансового відділу</t>
  </si>
  <si>
    <t>В.І.Братко</t>
  </si>
  <si>
    <t>бюджету Леськівської сільської об'єднаної територіальної громади                                                                             за І квартал 2020 року</t>
  </si>
  <si>
    <t>за І квартал 2020 року</t>
  </si>
  <si>
    <t>Фактично надійшло за І квартал 2020 року</t>
  </si>
  <si>
    <t>Додаток № 3</t>
  </si>
  <si>
    <t>Аналіз фінансування установ станом на 31.03.2020</t>
  </si>
  <si>
    <t>грн</t>
  </si>
  <si>
    <t>Додаток № 4</t>
  </si>
  <si>
    <t>Додаток № 5</t>
  </si>
  <si>
    <t xml:space="preserve">Аналіз фінансування за економічною класифікацією видатків                                                         станом на 31.03.2020 р. </t>
  </si>
  <si>
    <t>Аналіз фінансування за економічною класифікацією видатків станом на 31.03.2020</t>
  </si>
  <si>
    <t>Додаток № 6</t>
  </si>
  <si>
    <t>Разом
 на рік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</si>
  <si>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</si>
  <si>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</si>
  <si>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</si>
  <si>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</si>
  <si>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</si>
  <si>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</si>
  <si>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</si>
  <si>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</si>
  <si>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</si>
  <si>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</si>
  <si>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</si>
  <si>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</si>
  <si>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Напрямки спрямування коштів</t>
  </si>
  <si>
    <t>Програми поліпшення матеріально – технічної бази Комунального некомерційного підприємства   « Черкаського районного центру первинної медико – санітарної допомоги» Черкаської районної ради на 2018-2020 роки ( лікарські препарати за рецептами -200 тис.грн  та технічні засоби - 45 тис.грн )</t>
  </si>
  <si>
    <t>Методкабінет освіта Відділу освіти ЧРДА</t>
  </si>
  <si>
    <t>Територіальний центр соціального обслуговування ( надання соціальних послуг )</t>
  </si>
  <si>
    <t>Програма "Охорона здоров'я" ( придбання реактивів та контрастних речовин )</t>
  </si>
  <si>
    <t>Районна програма медикаментозного забезпечення хворих із трансплантованими органами на 2017-2020 роки **</t>
  </si>
  <si>
    <t>Районна програма медикаментозного забезпечення хворих із трансплантованими органами на 2017-2020 роки  ( співфінансування )</t>
  </si>
  <si>
    <t>Районна програма забезпечення пожежної безпеки на 2016-2020 роки</t>
  </si>
  <si>
    <t>Для ФОСК "Славутич" на придбання нагородної атрибутики та оплати харчування суддям для проведення районних спортивно-масових заходів</t>
  </si>
  <si>
    <t>Червонослобідська дитяча музична школа</t>
  </si>
  <si>
    <t>Районний бюджет Черкаського району</t>
  </si>
  <si>
    <t>Бюджет Червонослобідської сільської ОТГ</t>
  </si>
  <si>
    <t>** джерелом фінансування є субвенція з обласного бюджету</t>
  </si>
  <si>
    <t>Додаток № 7</t>
  </si>
  <si>
    <t>КПКВК 0219770                   Фінансування "Інших субвенцій з місцевого бюджету" за І квартал 2020 року</t>
  </si>
  <si>
    <r>
      <t xml:space="preserve">Програма "Охорона здоров'я" ( придбання обладнання ) </t>
    </r>
    <r>
      <rPr>
        <b/>
        <sz val="8"/>
        <color indexed="8"/>
        <rFont val="Times New Roman"/>
        <family val="1"/>
        <charset val="204"/>
      </rPr>
      <t>СПЕЦІАЛЬНИЙ ФОНД</t>
    </r>
  </si>
  <si>
    <t xml:space="preserve">Видатки </t>
  </si>
  <si>
    <t>загального фонду</t>
  </si>
  <si>
    <t>спеціального фонду</t>
  </si>
  <si>
    <t>РАЗОМ</t>
  </si>
  <si>
    <t>Примітка:</t>
  </si>
  <si>
    <t>Код функціональної класифікації видатків та кредитування бюджету</t>
  </si>
  <si>
    <t>Найменування
згідно з типовою відомчою/типовою програмною**/тимчасовою класифікацією видатків та кредитування місцевого бюджету</t>
  </si>
  <si>
    <t>Коди економічної класифікації видатків</t>
  </si>
  <si>
    <t>Назва обєктів відповідно до проектно-кошторисної документації</t>
  </si>
  <si>
    <t>Разом  видатків на поточний рік</t>
  </si>
  <si>
    <t>у тому числі за рахунок</t>
  </si>
  <si>
    <t>власні кошти місцевого бюджету</t>
  </si>
  <si>
    <t/>
  </si>
  <si>
    <t>Всього</t>
  </si>
  <si>
    <t>6000</t>
  </si>
  <si>
    <t>0620</t>
  </si>
  <si>
    <t>Код Програмної класифікації видатків та кредитування місцевого бюджету</t>
  </si>
  <si>
    <t>Придбання автобусної зупинки</t>
  </si>
  <si>
    <t>залишок коштів на 01.01.2020                          освітньої субвенції з державного бюджету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</si>
  <si>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</si>
  <si>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</si>
  <si>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</si>
  <si>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</si>
  <si>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</si>
  <si>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ЖИТЛОВО-КОМУНАЛЬНЕ ГОСПОДАРСТВО</t>
  </si>
  <si>
    <t>9700</t>
  </si>
  <si>
    <t>0180</t>
  </si>
  <si>
    <t>Придбання медичного обладнання</t>
  </si>
  <si>
    <t>Придбання персональних комп'ютерів (5 шт)</t>
  </si>
  <si>
    <t>ДЕРЖАВНЕ УПРАВЛІННЯ</t>
  </si>
  <si>
    <t>0111</t>
  </si>
  <si>
    <t>0100</t>
  </si>
  <si>
    <t>Код Типової програмної класифікації видатків та кредитування місцевого бюджету</t>
  </si>
  <si>
    <t>Додаток № 8</t>
  </si>
  <si>
    <t>Перелік об'єктів, видатки на які проводились за рахунок коштів бюджету розвитку спеціального фонду,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</si>
</sst>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0.00\ %"/>
    <numFmt numFmtId="166" formatCode="#0"/>
  </numFmts>
  <fonts count="40">
    <font>
      <sz val="11"/>
      <color theme="1"/>
      <name val="Calibri"/>
      <family val="2"/>
      <scheme val="minor"/>
    </font>
    <font>
      <sz val="9"/>
      <color indexed="8"/>
      <name val="SansSerif"/>
    </font>
    <font>
      <b/>
      <sz val="13"/>
      <color indexed="8"/>
      <name val="Arial"/>
    </font>
    <font>
      <sz val="9"/>
      <color indexed="8"/>
      <name val="Arial"/>
    </font>
    <font>
      <b/>
      <sz val="7"/>
      <color indexed="8"/>
      <name val="Times New Roman"/>
    </font>
    <font>
      <b/>
      <sz val="5"/>
      <color indexed="8"/>
      <name val="Times New Roman"/>
    </font>
    <font>
      <b/>
      <sz val="7"/>
      <color indexed="8"/>
      <name val="Arial"/>
    </font>
    <font>
      <sz val="7"/>
      <color indexed="8"/>
      <name val="Arial"/>
    </font>
    <font>
      <b/>
      <sz val="6"/>
      <color indexed="8"/>
      <name val="Times New Roman"/>
    </font>
    <font>
      <b/>
      <sz val="9"/>
      <color indexed="8"/>
      <name val="Arial"/>
    </font>
    <font>
      <sz val="6"/>
      <color indexed="8"/>
      <name val="Times New Roman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indexed="47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37" fillId="0" borderId="0"/>
  </cellStyleXfs>
  <cellXfs count="139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164" fontId="4" fillId="0" borderId="0" xfId="0" applyNumberFormat="1" applyFont="1" applyBorder="1" applyAlignment="1" applyProtection="1">
      <alignment horizontal="right" vertical="top" wrapText="1"/>
    </xf>
    <xf numFmtId="165" fontId="4" fillId="0" borderId="0" xfId="0" applyNumberFormat="1" applyFont="1" applyBorder="1" applyAlignment="1" applyProtection="1">
      <alignment horizontal="right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11" fillId="0" borderId="0" xfId="0" applyFont="1"/>
    <xf numFmtId="0" fontId="2" fillId="0" borderId="0" xfId="0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5" fontId="4" fillId="0" borderId="1" xfId="0" applyNumberFormat="1" applyFont="1" applyBorder="1" applyAlignment="1" applyProtection="1">
      <alignment horizontal="right" vertical="top" wrapText="1"/>
    </xf>
    <xf numFmtId="0" fontId="7" fillId="0" borderId="1" xfId="0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horizontal="left" vertical="top" wrapText="1"/>
    </xf>
    <xf numFmtId="164" fontId="13" fillId="0" borderId="2" xfId="0" applyNumberFormat="1" applyFont="1" applyBorder="1" applyAlignment="1" applyProtection="1">
      <alignment horizontal="right" vertical="top" wrapText="1"/>
    </xf>
    <xf numFmtId="164" fontId="13" fillId="0" borderId="1" xfId="0" applyNumberFormat="1" applyFont="1" applyBorder="1" applyAlignment="1" applyProtection="1">
      <alignment horizontal="right" vertical="top" wrapText="1"/>
    </xf>
    <xf numFmtId="164" fontId="15" fillId="0" borderId="2" xfId="0" applyNumberFormat="1" applyFont="1" applyBorder="1" applyAlignment="1" applyProtection="1">
      <alignment horizontal="right" vertical="top" wrapText="1"/>
    </xf>
    <xf numFmtId="164" fontId="15" fillId="0" borderId="1" xfId="0" applyNumberFormat="1" applyFont="1" applyBorder="1" applyAlignment="1" applyProtection="1">
      <alignment horizontal="right" vertical="top" wrapText="1"/>
    </xf>
    <xf numFmtId="165" fontId="15" fillId="0" borderId="1" xfId="0" applyNumberFormat="1" applyFont="1" applyBorder="1" applyAlignment="1" applyProtection="1">
      <alignment horizontal="right" vertical="top" wrapText="1"/>
    </xf>
    <xf numFmtId="0" fontId="16" fillId="0" borderId="1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top" wrapText="1"/>
    </xf>
    <xf numFmtId="0" fontId="18" fillId="0" borderId="0" xfId="0" applyFont="1"/>
    <xf numFmtId="0" fontId="15" fillId="0" borderId="1" xfId="0" applyFont="1" applyBorder="1" applyAlignment="1" applyProtection="1">
      <alignment horizontal="left" vertical="top" wrapText="1"/>
    </xf>
    <xf numFmtId="164" fontId="21" fillId="0" borderId="1" xfId="0" applyNumberFormat="1" applyFont="1" applyBorder="1" applyAlignment="1" applyProtection="1">
      <alignment horizontal="right" vertical="top" wrapText="1"/>
    </xf>
    <xf numFmtId="165" fontId="21" fillId="0" borderId="1" xfId="0" applyNumberFormat="1" applyFont="1" applyBorder="1" applyAlignment="1" applyProtection="1">
      <alignment horizontal="right" vertical="top" wrapText="1"/>
    </xf>
    <xf numFmtId="0" fontId="14" fillId="0" borderId="1" xfId="0" applyFont="1" applyBorder="1" applyAlignment="1" applyProtection="1">
      <alignment horizontal="left" vertical="top" wrapText="1"/>
    </xf>
    <xf numFmtId="164" fontId="19" fillId="0" borderId="1" xfId="0" applyNumberFormat="1" applyFont="1" applyBorder="1" applyAlignment="1" applyProtection="1">
      <alignment horizontal="right" vertical="top" wrapText="1"/>
    </xf>
    <xf numFmtId="165" fontId="19" fillId="0" borderId="1" xfId="0" applyNumberFormat="1" applyFont="1" applyBorder="1" applyAlignment="1" applyProtection="1">
      <alignment horizontal="right"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22" fillId="0" borderId="1" xfId="0" applyFont="1" applyBorder="1" applyAlignment="1" applyProtection="1">
      <alignment horizontal="left" vertical="top" wrapText="1"/>
    </xf>
    <xf numFmtId="0" fontId="13" fillId="0" borderId="1" xfId="0" applyFont="1" applyBorder="1" applyAlignment="1" applyProtection="1">
      <alignment vertical="center" wrapText="1"/>
    </xf>
    <xf numFmtId="0" fontId="22" fillId="0" borderId="0" xfId="0" applyFont="1" applyBorder="1" applyAlignment="1" applyProtection="1">
      <alignment horizontal="righ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164" fontId="10" fillId="0" borderId="1" xfId="0" applyNumberFormat="1" applyFont="1" applyBorder="1" applyAlignment="1" applyProtection="1">
      <alignment horizontal="right" vertical="top" wrapText="1"/>
    </xf>
    <xf numFmtId="165" fontId="8" fillId="0" borderId="1" xfId="0" applyNumberFormat="1" applyFont="1" applyBorder="1" applyAlignment="1" applyProtection="1">
      <alignment horizontal="right" vertical="top" wrapText="1"/>
    </xf>
    <xf numFmtId="164" fontId="8" fillId="0" borderId="1" xfId="0" applyNumberFormat="1" applyFont="1" applyBorder="1" applyAlignment="1" applyProtection="1">
      <alignment horizontal="right" vertical="top" wrapText="1"/>
    </xf>
    <xf numFmtId="0" fontId="25" fillId="0" borderId="0" xfId="0" applyFont="1"/>
    <xf numFmtId="0" fontId="26" fillId="0" borderId="2" xfId="0" applyFont="1" applyBorder="1" applyAlignment="1" applyProtection="1">
      <alignment horizontal="center" vertical="center" wrapText="1"/>
    </xf>
    <xf numFmtId="0" fontId="26" fillId="0" borderId="2" xfId="0" applyFont="1" applyBorder="1" applyAlignment="1" applyProtection="1">
      <alignment vertical="top" wrapText="1"/>
    </xf>
    <xf numFmtId="0" fontId="26" fillId="0" borderId="5" xfId="0" applyFont="1" applyBorder="1" applyAlignment="1" applyProtection="1">
      <alignment vertical="top" wrapText="1"/>
    </xf>
    <xf numFmtId="0" fontId="27" fillId="0" borderId="0" xfId="0" applyFont="1"/>
    <xf numFmtId="0" fontId="26" fillId="0" borderId="1" xfId="0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top" wrapText="1"/>
    </xf>
    <xf numFmtId="1" fontId="14" fillId="2" borderId="1" xfId="0" applyNumberFormat="1" applyFont="1" applyFill="1" applyBorder="1" applyAlignment="1" applyProtection="1">
      <alignment horizontal="right" vertical="top" wrapText="1"/>
    </xf>
    <xf numFmtId="0" fontId="28" fillId="0" borderId="1" xfId="0" applyFont="1" applyFill="1" applyBorder="1" applyAlignment="1" applyProtection="1">
      <alignment horizontal="left" vertical="top" wrapText="1"/>
    </xf>
    <xf numFmtId="0" fontId="14" fillId="0" borderId="1" xfId="0" applyFont="1" applyBorder="1" applyAlignment="1" applyProtection="1">
      <alignment horizontal="right" vertical="top" wrapText="1"/>
    </xf>
    <xf numFmtId="166" fontId="14" fillId="0" borderId="1" xfId="0" applyNumberFormat="1" applyFont="1" applyBorder="1" applyAlignment="1" applyProtection="1">
      <alignment horizontal="right" vertical="top" wrapText="1"/>
    </xf>
    <xf numFmtId="0" fontId="27" fillId="0" borderId="0" xfId="0" applyFont="1" applyFill="1"/>
    <xf numFmtId="0" fontId="28" fillId="0" borderId="1" xfId="0" applyFont="1" applyBorder="1" applyAlignment="1" applyProtection="1">
      <alignment horizontal="left" vertical="top" wrapText="1"/>
    </xf>
    <xf numFmtId="0" fontId="14" fillId="0" borderId="1" xfId="0" applyFont="1" applyFill="1" applyBorder="1" applyAlignment="1" applyProtection="1">
      <alignment horizontal="right" vertical="top" wrapText="1"/>
    </xf>
    <xf numFmtId="0" fontId="29" fillId="0" borderId="0" xfId="0" applyFont="1"/>
    <xf numFmtId="0" fontId="30" fillId="0" borderId="0" xfId="0" applyFont="1"/>
    <xf numFmtId="0" fontId="27" fillId="0" borderId="1" xfId="0" applyFont="1" applyBorder="1" applyAlignment="1" applyProtection="1">
      <alignment horizontal="right" vertical="top" wrapText="1"/>
    </xf>
    <xf numFmtId="0" fontId="31" fillId="0" borderId="1" xfId="0" applyFont="1" applyBorder="1" applyAlignment="1">
      <alignment vertical="top"/>
    </xf>
    <xf numFmtId="1" fontId="31" fillId="0" borderId="1" xfId="0" applyNumberFormat="1" applyFont="1" applyBorder="1" applyAlignment="1">
      <alignment vertical="top"/>
    </xf>
    <xf numFmtId="0" fontId="31" fillId="0" borderId="1" xfId="0" applyFont="1" applyBorder="1" applyAlignment="1">
      <alignment vertical="top" wrapText="1"/>
    </xf>
    <xf numFmtId="2" fontId="31" fillId="0" borderId="1" xfId="0" applyNumberFormat="1" applyFont="1" applyBorder="1" applyAlignment="1">
      <alignment vertical="top"/>
    </xf>
    <xf numFmtId="0" fontId="28" fillId="3" borderId="1" xfId="0" applyFont="1" applyFill="1" applyBorder="1" applyAlignment="1" applyProtection="1">
      <alignment horizontal="left" vertical="top" wrapText="1"/>
    </xf>
    <xf numFmtId="0" fontId="14" fillId="3" borderId="1" xfId="0" applyFont="1" applyFill="1" applyBorder="1" applyAlignment="1" applyProtection="1">
      <alignment horizontal="right" vertical="top" wrapText="1"/>
    </xf>
    <xf numFmtId="1" fontId="14" fillId="3" borderId="1" xfId="0" applyNumberFormat="1" applyFont="1" applyFill="1" applyBorder="1" applyAlignment="1" applyProtection="1">
      <alignment horizontal="right" vertical="top" wrapText="1"/>
    </xf>
    <xf numFmtId="166" fontId="14" fillId="3" borderId="1" xfId="0" applyNumberFormat="1" applyFont="1" applyFill="1" applyBorder="1" applyAlignment="1" applyProtection="1">
      <alignment horizontal="right" vertical="top" wrapText="1"/>
    </xf>
    <xf numFmtId="0" fontId="28" fillId="0" borderId="0" xfId="0" applyFont="1" applyFill="1" applyBorder="1" applyAlignment="1" applyProtection="1">
      <alignment horizontal="left" vertical="top" wrapText="1"/>
    </xf>
    <xf numFmtId="0" fontId="14" fillId="0" borderId="0" xfId="0" applyFont="1" applyFill="1" applyBorder="1" applyAlignment="1" applyProtection="1">
      <alignment horizontal="right" vertical="top" wrapText="1"/>
    </xf>
    <xf numFmtId="1" fontId="14" fillId="0" borderId="0" xfId="0" applyNumberFormat="1" applyFont="1" applyFill="1" applyBorder="1" applyAlignment="1" applyProtection="1">
      <alignment horizontal="right" vertical="top" wrapText="1"/>
    </xf>
    <xf numFmtId="166" fontId="14" fillId="0" borderId="0" xfId="0" applyNumberFormat="1" applyFont="1" applyFill="1" applyBorder="1" applyAlignment="1" applyProtection="1">
      <alignment horizontal="right" vertical="top" wrapText="1"/>
    </xf>
    <xf numFmtId="0" fontId="26" fillId="0" borderId="4" xfId="0" applyFont="1" applyBorder="1" applyAlignment="1" applyProtection="1">
      <alignment vertical="top" wrapText="1"/>
    </xf>
    <xf numFmtId="0" fontId="31" fillId="0" borderId="0" xfId="0" applyFont="1"/>
    <xf numFmtId="0" fontId="28" fillId="2" borderId="1" xfId="0" applyFont="1" applyFill="1" applyBorder="1" applyAlignment="1" applyProtection="1">
      <alignment horizontal="left" vertical="top" wrapText="1"/>
    </xf>
    <xf numFmtId="1" fontId="28" fillId="2" borderId="1" xfId="0" applyNumberFormat="1" applyFont="1" applyFill="1" applyBorder="1" applyAlignment="1" applyProtection="1">
      <alignment horizontal="right" vertical="top" wrapText="1"/>
    </xf>
    <xf numFmtId="0" fontId="27" fillId="0" borderId="8" xfId="0" applyFont="1" applyBorder="1"/>
    <xf numFmtId="1" fontId="27" fillId="0" borderId="8" xfId="0" applyNumberFormat="1" applyFont="1" applyBorder="1"/>
    <xf numFmtId="0" fontId="27" fillId="0" borderId="8" xfId="0" applyFont="1" applyBorder="1" applyAlignment="1">
      <alignment wrapText="1"/>
    </xf>
    <xf numFmtId="0" fontId="27" fillId="0" borderId="0" xfId="0" applyFont="1" applyBorder="1"/>
    <xf numFmtId="2" fontId="27" fillId="0" borderId="0" xfId="0" applyNumberFormat="1" applyFont="1" applyBorder="1"/>
    <xf numFmtId="0" fontId="32" fillId="0" borderId="0" xfId="0" applyFont="1"/>
    <xf numFmtId="0" fontId="11" fillId="0" borderId="8" xfId="0" applyFont="1" applyBorder="1"/>
    <xf numFmtId="0" fontId="33" fillId="0" borderId="8" xfId="0" applyFont="1" applyBorder="1"/>
    <xf numFmtId="0" fontId="35" fillId="0" borderId="0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left" vertical="center" wrapText="1"/>
    </xf>
    <xf numFmtId="2" fontId="28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38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vertical="top" wrapText="1"/>
    </xf>
    <xf numFmtId="0" fontId="20" fillId="0" borderId="1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 vertical="top" wrapText="1"/>
    </xf>
    <xf numFmtId="0" fontId="23" fillId="0" borderId="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11" fillId="0" borderId="9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26" fillId="0" borderId="1" xfId="0" applyFont="1" applyBorder="1" applyAlignment="1" applyProtection="1">
      <alignment horizontal="center" vertical="center" wrapText="1"/>
    </xf>
    <xf numFmtId="0" fontId="26" fillId="0" borderId="6" xfId="0" applyFont="1" applyBorder="1" applyAlignment="1" applyProtection="1">
      <alignment horizontal="center" vertical="top" wrapText="1"/>
    </xf>
    <xf numFmtId="0" fontId="26" fillId="0" borderId="7" xfId="0" applyFont="1" applyBorder="1" applyAlignment="1" applyProtection="1">
      <alignment horizontal="center" vertical="top" wrapText="1"/>
    </xf>
    <xf numFmtId="0" fontId="36" fillId="0" borderId="4" xfId="0" applyFont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1" xfId="1" applyFont="1" applyBorder="1" applyAlignment="1">
      <alignment horizontal="center" vertical="center" wrapText="1"/>
    </xf>
    <xf numFmtId="0" fontId="36" fillId="0" borderId="6" xfId="1" applyFont="1" applyBorder="1" applyAlignment="1">
      <alignment horizontal="center" vertical="center" wrapText="1"/>
    </xf>
    <xf numFmtId="0" fontId="36" fillId="0" borderId="7" xfId="1" applyFont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9" fillId="0" borderId="1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right" vertical="top" wrapText="1"/>
    </xf>
    <xf numFmtId="49" fontId="28" fillId="0" borderId="1" xfId="0" applyNumberFormat="1" applyFont="1" applyBorder="1" applyAlignment="1" applyProtection="1">
      <alignment vertical="center" wrapText="1"/>
    </xf>
    <xf numFmtId="49" fontId="28" fillId="0" borderId="1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vertical="center" wrapText="1"/>
    </xf>
    <xf numFmtId="0" fontId="28" fillId="0" borderId="1" xfId="0" applyFont="1" applyBorder="1" applyAlignment="1" applyProtection="1">
      <alignment horizontal="center" vertical="center" wrapText="1"/>
    </xf>
    <xf numFmtId="49" fontId="28" fillId="0" borderId="1" xfId="0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vertical="center" wrapText="1"/>
    </xf>
    <xf numFmtId="0" fontId="21" fillId="0" borderId="1" xfId="0" applyFont="1" applyBorder="1" applyAlignment="1" applyProtection="1">
      <alignment horizontal="center" vertical="center" wrapText="1"/>
    </xf>
    <xf numFmtId="164" fontId="28" fillId="0" borderId="1" xfId="0" applyNumberFormat="1" applyFont="1" applyBorder="1" applyAlignment="1" applyProtection="1">
      <alignment horizontal="right" vertical="top" wrapText="1"/>
    </xf>
    <xf numFmtId="0" fontId="34" fillId="0" borderId="0" xfId="0" applyFont="1" applyBorder="1" applyAlignment="1" applyProtection="1">
      <alignment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workbookViewId="0">
      <selection activeCell="B77" sqref="B77"/>
    </sheetView>
  </sheetViews>
  <sheetFormatPr defaultRowHeight="15"/>
  <cols>
    <col min="1" max="1" width="8.42578125" customWidth="1"/>
    <col min="2" max="2" width="34" customWidth="1"/>
    <col min="3" max="3" width="10.7109375" customWidth="1"/>
    <col min="4" max="4" width="11.5703125" customWidth="1"/>
    <col min="5" max="5" width="10.5703125" customWidth="1"/>
    <col min="6" max="6" width="10" customWidth="1"/>
    <col min="7" max="7" width="4" customWidth="1"/>
    <col min="251" max="251" width="0" hidden="1" customWidth="1"/>
    <col min="252" max="252" width="2.7109375" customWidth="1"/>
    <col min="253" max="253" width="7.28515625" customWidth="1"/>
    <col min="254" max="254" width="31.85546875" customWidth="1"/>
    <col min="255" max="255" width="8.42578125" customWidth="1"/>
    <col min="256" max="256" width="9.85546875" customWidth="1"/>
    <col min="257" max="259" width="8.42578125" customWidth="1"/>
    <col min="260" max="260" width="7.85546875" customWidth="1"/>
    <col min="261" max="262" width="0" hidden="1" customWidth="1"/>
    <col min="507" max="507" width="0" hidden="1" customWidth="1"/>
    <col min="508" max="508" width="2.7109375" customWidth="1"/>
    <col min="509" max="509" width="7.28515625" customWidth="1"/>
    <col min="510" max="510" width="31.85546875" customWidth="1"/>
    <col min="511" max="511" width="8.42578125" customWidth="1"/>
    <col min="512" max="512" width="9.85546875" customWidth="1"/>
    <col min="513" max="515" width="8.42578125" customWidth="1"/>
    <col min="516" max="516" width="7.85546875" customWidth="1"/>
    <col min="517" max="518" width="0" hidden="1" customWidth="1"/>
    <col min="763" max="763" width="0" hidden="1" customWidth="1"/>
    <col min="764" max="764" width="2.7109375" customWidth="1"/>
    <col min="765" max="765" width="7.28515625" customWidth="1"/>
    <col min="766" max="766" width="31.85546875" customWidth="1"/>
    <col min="767" max="767" width="8.42578125" customWidth="1"/>
    <col min="768" max="768" width="9.85546875" customWidth="1"/>
    <col min="769" max="771" width="8.42578125" customWidth="1"/>
    <col min="772" max="772" width="7.85546875" customWidth="1"/>
    <col min="773" max="774" width="0" hidden="1" customWidth="1"/>
    <col min="1019" max="1019" width="0" hidden="1" customWidth="1"/>
    <col min="1020" max="1020" width="2.7109375" customWidth="1"/>
    <col min="1021" max="1021" width="7.28515625" customWidth="1"/>
    <col min="1022" max="1022" width="31.85546875" customWidth="1"/>
    <col min="1023" max="1023" width="8.42578125" customWidth="1"/>
    <col min="1024" max="1024" width="9.85546875" customWidth="1"/>
    <col min="1025" max="1027" width="8.42578125" customWidth="1"/>
    <col min="1028" max="1028" width="7.85546875" customWidth="1"/>
    <col min="1029" max="1030" width="0" hidden="1" customWidth="1"/>
    <col min="1275" max="1275" width="0" hidden="1" customWidth="1"/>
    <col min="1276" max="1276" width="2.7109375" customWidth="1"/>
    <col min="1277" max="1277" width="7.28515625" customWidth="1"/>
    <col min="1278" max="1278" width="31.85546875" customWidth="1"/>
    <col min="1279" max="1279" width="8.42578125" customWidth="1"/>
    <col min="1280" max="1280" width="9.85546875" customWidth="1"/>
    <col min="1281" max="1283" width="8.42578125" customWidth="1"/>
    <col min="1284" max="1284" width="7.85546875" customWidth="1"/>
    <col min="1285" max="1286" width="0" hidden="1" customWidth="1"/>
    <col min="1531" max="1531" width="0" hidden="1" customWidth="1"/>
    <col min="1532" max="1532" width="2.7109375" customWidth="1"/>
    <col min="1533" max="1533" width="7.28515625" customWidth="1"/>
    <col min="1534" max="1534" width="31.85546875" customWidth="1"/>
    <col min="1535" max="1535" width="8.42578125" customWidth="1"/>
    <col min="1536" max="1536" width="9.85546875" customWidth="1"/>
    <col min="1537" max="1539" width="8.42578125" customWidth="1"/>
    <col min="1540" max="1540" width="7.85546875" customWidth="1"/>
    <col min="1541" max="1542" width="0" hidden="1" customWidth="1"/>
    <col min="1787" max="1787" width="0" hidden="1" customWidth="1"/>
    <col min="1788" max="1788" width="2.7109375" customWidth="1"/>
    <col min="1789" max="1789" width="7.28515625" customWidth="1"/>
    <col min="1790" max="1790" width="31.85546875" customWidth="1"/>
    <col min="1791" max="1791" width="8.42578125" customWidth="1"/>
    <col min="1792" max="1792" width="9.85546875" customWidth="1"/>
    <col min="1793" max="1795" width="8.42578125" customWidth="1"/>
    <col min="1796" max="1796" width="7.85546875" customWidth="1"/>
    <col min="1797" max="1798" width="0" hidden="1" customWidth="1"/>
    <col min="2043" max="2043" width="0" hidden="1" customWidth="1"/>
    <col min="2044" max="2044" width="2.7109375" customWidth="1"/>
    <col min="2045" max="2045" width="7.28515625" customWidth="1"/>
    <col min="2046" max="2046" width="31.85546875" customWidth="1"/>
    <col min="2047" max="2047" width="8.42578125" customWidth="1"/>
    <col min="2048" max="2048" width="9.85546875" customWidth="1"/>
    <col min="2049" max="2051" width="8.42578125" customWidth="1"/>
    <col min="2052" max="2052" width="7.85546875" customWidth="1"/>
    <col min="2053" max="2054" width="0" hidden="1" customWidth="1"/>
    <col min="2299" max="2299" width="0" hidden="1" customWidth="1"/>
    <col min="2300" max="2300" width="2.7109375" customWidth="1"/>
    <col min="2301" max="2301" width="7.28515625" customWidth="1"/>
    <col min="2302" max="2302" width="31.85546875" customWidth="1"/>
    <col min="2303" max="2303" width="8.42578125" customWidth="1"/>
    <col min="2304" max="2304" width="9.85546875" customWidth="1"/>
    <col min="2305" max="2307" width="8.42578125" customWidth="1"/>
    <col min="2308" max="2308" width="7.85546875" customWidth="1"/>
    <col min="2309" max="2310" width="0" hidden="1" customWidth="1"/>
    <col min="2555" max="2555" width="0" hidden="1" customWidth="1"/>
    <col min="2556" max="2556" width="2.7109375" customWidth="1"/>
    <col min="2557" max="2557" width="7.28515625" customWidth="1"/>
    <col min="2558" max="2558" width="31.85546875" customWidth="1"/>
    <col min="2559" max="2559" width="8.42578125" customWidth="1"/>
    <col min="2560" max="2560" width="9.85546875" customWidth="1"/>
    <col min="2561" max="2563" width="8.42578125" customWidth="1"/>
    <col min="2564" max="2564" width="7.85546875" customWidth="1"/>
    <col min="2565" max="2566" width="0" hidden="1" customWidth="1"/>
    <col min="2811" max="2811" width="0" hidden="1" customWidth="1"/>
    <col min="2812" max="2812" width="2.7109375" customWidth="1"/>
    <col min="2813" max="2813" width="7.28515625" customWidth="1"/>
    <col min="2814" max="2814" width="31.85546875" customWidth="1"/>
    <col min="2815" max="2815" width="8.42578125" customWidth="1"/>
    <col min="2816" max="2816" width="9.85546875" customWidth="1"/>
    <col min="2817" max="2819" width="8.42578125" customWidth="1"/>
    <col min="2820" max="2820" width="7.85546875" customWidth="1"/>
    <col min="2821" max="2822" width="0" hidden="1" customWidth="1"/>
    <col min="3067" max="3067" width="0" hidden="1" customWidth="1"/>
    <col min="3068" max="3068" width="2.7109375" customWidth="1"/>
    <col min="3069" max="3069" width="7.28515625" customWidth="1"/>
    <col min="3070" max="3070" width="31.85546875" customWidth="1"/>
    <col min="3071" max="3071" width="8.42578125" customWidth="1"/>
    <col min="3072" max="3072" width="9.85546875" customWidth="1"/>
    <col min="3073" max="3075" width="8.42578125" customWidth="1"/>
    <col min="3076" max="3076" width="7.85546875" customWidth="1"/>
    <col min="3077" max="3078" width="0" hidden="1" customWidth="1"/>
    <col min="3323" max="3323" width="0" hidden="1" customWidth="1"/>
    <col min="3324" max="3324" width="2.7109375" customWidth="1"/>
    <col min="3325" max="3325" width="7.28515625" customWidth="1"/>
    <col min="3326" max="3326" width="31.85546875" customWidth="1"/>
    <col min="3327" max="3327" width="8.42578125" customWidth="1"/>
    <col min="3328" max="3328" width="9.85546875" customWidth="1"/>
    <col min="3329" max="3331" width="8.42578125" customWidth="1"/>
    <col min="3332" max="3332" width="7.85546875" customWidth="1"/>
    <col min="3333" max="3334" width="0" hidden="1" customWidth="1"/>
    <col min="3579" max="3579" width="0" hidden="1" customWidth="1"/>
    <col min="3580" max="3580" width="2.7109375" customWidth="1"/>
    <col min="3581" max="3581" width="7.28515625" customWidth="1"/>
    <col min="3582" max="3582" width="31.85546875" customWidth="1"/>
    <col min="3583" max="3583" width="8.42578125" customWidth="1"/>
    <col min="3584" max="3584" width="9.85546875" customWidth="1"/>
    <col min="3585" max="3587" width="8.42578125" customWidth="1"/>
    <col min="3588" max="3588" width="7.85546875" customWidth="1"/>
    <col min="3589" max="3590" width="0" hidden="1" customWidth="1"/>
    <col min="3835" max="3835" width="0" hidden="1" customWidth="1"/>
    <col min="3836" max="3836" width="2.7109375" customWidth="1"/>
    <col min="3837" max="3837" width="7.28515625" customWidth="1"/>
    <col min="3838" max="3838" width="31.85546875" customWidth="1"/>
    <col min="3839" max="3839" width="8.42578125" customWidth="1"/>
    <col min="3840" max="3840" width="9.85546875" customWidth="1"/>
    <col min="3841" max="3843" width="8.42578125" customWidth="1"/>
    <col min="3844" max="3844" width="7.85546875" customWidth="1"/>
    <col min="3845" max="3846" width="0" hidden="1" customWidth="1"/>
    <col min="4091" max="4091" width="0" hidden="1" customWidth="1"/>
    <col min="4092" max="4092" width="2.7109375" customWidth="1"/>
    <col min="4093" max="4093" width="7.28515625" customWidth="1"/>
    <col min="4094" max="4094" width="31.85546875" customWidth="1"/>
    <col min="4095" max="4095" width="8.42578125" customWidth="1"/>
    <col min="4096" max="4096" width="9.85546875" customWidth="1"/>
    <col min="4097" max="4099" width="8.42578125" customWidth="1"/>
    <col min="4100" max="4100" width="7.85546875" customWidth="1"/>
    <col min="4101" max="4102" width="0" hidden="1" customWidth="1"/>
    <col min="4347" max="4347" width="0" hidden="1" customWidth="1"/>
    <col min="4348" max="4348" width="2.7109375" customWidth="1"/>
    <col min="4349" max="4349" width="7.28515625" customWidth="1"/>
    <col min="4350" max="4350" width="31.85546875" customWidth="1"/>
    <col min="4351" max="4351" width="8.42578125" customWidth="1"/>
    <col min="4352" max="4352" width="9.85546875" customWidth="1"/>
    <col min="4353" max="4355" width="8.42578125" customWidth="1"/>
    <col min="4356" max="4356" width="7.85546875" customWidth="1"/>
    <col min="4357" max="4358" width="0" hidden="1" customWidth="1"/>
    <col min="4603" max="4603" width="0" hidden="1" customWidth="1"/>
    <col min="4604" max="4604" width="2.7109375" customWidth="1"/>
    <col min="4605" max="4605" width="7.28515625" customWidth="1"/>
    <col min="4606" max="4606" width="31.85546875" customWidth="1"/>
    <col min="4607" max="4607" width="8.42578125" customWidth="1"/>
    <col min="4608" max="4608" width="9.85546875" customWidth="1"/>
    <col min="4609" max="4611" width="8.42578125" customWidth="1"/>
    <col min="4612" max="4612" width="7.85546875" customWidth="1"/>
    <col min="4613" max="4614" width="0" hidden="1" customWidth="1"/>
    <col min="4859" max="4859" width="0" hidden="1" customWidth="1"/>
    <col min="4860" max="4860" width="2.7109375" customWidth="1"/>
    <col min="4861" max="4861" width="7.28515625" customWidth="1"/>
    <col min="4862" max="4862" width="31.85546875" customWidth="1"/>
    <col min="4863" max="4863" width="8.42578125" customWidth="1"/>
    <col min="4864" max="4864" width="9.85546875" customWidth="1"/>
    <col min="4865" max="4867" width="8.42578125" customWidth="1"/>
    <col min="4868" max="4868" width="7.85546875" customWidth="1"/>
    <col min="4869" max="4870" width="0" hidden="1" customWidth="1"/>
    <col min="5115" max="5115" width="0" hidden="1" customWidth="1"/>
    <col min="5116" max="5116" width="2.7109375" customWidth="1"/>
    <col min="5117" max="5117" width="7.28515625" customWidth="1"/>
    <col min="5118" max="5118" width="31.85546875" customWidth="1"/>
    <col min="5119" max="5119" width="8.42578125" customWidth="1"/>
    <col min="5120" max="5120" width="9.85546875" customWidth="1"/>
    <col min="5121" max="5123" width="8.42578125" customWidth="1"/>
    <col min="5124" max="5124" width="7.85546875" customWidth="1"/>
    <col min="5125" max="5126" width="0" hidden="1" customWidth="1"/>
    <col min="5371" max="5371" width="0" hidden="1" customWidth="1"/>
    <col min="5372" max="5372" width="2.7109375" customWidth="1"/>
    <col min="5373" max="5373" width="7.28515625" customWidth="1"/>
    <col min="5374" max="5374" width="31.85546875" customWidth="1"/>
    <col min="5375" max="5375" width="8.42578125" customWidth="1"/>
    <col min="5376" max="5376" width="9.85546875" customWidth="1"/>
    <col min="5377" max="5379" width="8.42578125" customWidth="1"/>
    <col min="5380" max="5380" width="7.85546875" customWidth="1"/>
    <col min="5381" max="5382" width="0" hidden="1" customWidth="1"/>
    <col min="5627" max="5627" width="0" hidden="1" customWidth="1"/>
    <col min="5628" max="5628" width="2.7109375" customWidth="1"/>
    <col min="5629" max="5629" width="7.28515625" customWidth="1"/>
    <col min="5630" max="5630" width="31.85546875" customWidth="1"/>
    <col min="5631" max="5631" width="8.42578125" customWidth="1"/>
    <col min="5632" max="5632" width="9.85546875" customWidth="1"/>
    <col min="5633" max="5635" width="8.42578125" customWidth="1"/>
    <col min="5636" max="5636" width="7.85546875" customWidth="1"/>
    <col min="5637" max="5638" width="0" hidden="1" customWidth="1"/>
    <col min="5883" max="5883" width="0" hidden="1" customWidth="1"/>
    <col min="5884" max="5884" width="2.7109375" customWidth="1"/>
    <col min="5885" max="5885" width="7.28515625" customWidth="1"/>
    <col min="5886" max="5886" width="31.85546875" customWidth="1"/>
    <col min="5887" max="5887" width="8.42578125" customWidth="1"/>
    <col min="5888" max="5888" width="9.85546875" customWidth="1"/>
    <col min="5889" max="5891" width="8.42578125" customWidth="1"/>
    <col min="5892" max="5892" width="7.85546875" customWidth="1"/>
    <col min="5893" max="5894" width="0" hidden="1" customWidth="1"/>
    <col min="6139" max="6139" width="0" hidden="1" customWidth="1"/>
    <col min="6140" max="6140" width="2.7109375" customWidth="1"/>
    <col min="6141" max="6141" width="7.28515625" customWidth="1"/>
    <col min="6142" max="6142" width="31.85546875" customWidth="1"/>
    <col min="6143" max="6143" width="8.42578125" customWidth="1"/>
    <col min="6144" max="6144" width="9.85546875" customWidth="1"/>
    <col min="6145" max="6147" width="8.42578125" customWidth="1"/>
    <col min="6148" max="6148" width="7.85546875" customWidth="1"/>
    <col min="6149" max="6150" width="0" hidden="1" customWidth="1"/>
    <col min="6395" max="6395" width="0" hidden="1" customWidth="1"/>
    <col min="6396" max="6396" width="2.7109375" customWidth="1"/>
    <col min="6397" max="6397" width="7.28515625" customWidth="1"/>
    <col min="6398" max="6398" width="31.85546875" customWidth="1"/>
    <col min="6399" max="6399" width="8.42578125" customWidth="1"/>
    <col min="6400" max="6400" width="9.85546875" customWidth="1"/>
    <col min="6401" max="6403" width="8.42578125" customWidth="1"/>
    <col min="6404" max="6404" width="7.85546875" customWidth="1"/>
    <col min="6405" max="6406" width="0" hidden="1" customWidth="1"/>
    <col min="6651" max="6651" width="0" hidden="1" customWidth="1"/>
    <col min="6652" max="6652" width="2.7109375" customWidth="1"/>
    <col min="6653" max="6653" width="7.28515625" customWidth="1"/>
    <col min="6654" max="6654" width="31.85546875" customWidth="1"/>
    <col min="6655" max="6655" width="8.42578125" customWidth="1"/>
    <col min="6656" max="6656" width="9.85546875" customWidth="1"/>
    <col min="6657" max="6659" width="8.42578125" customWidth="1"/>
    <col min="6660" max="6660" width="7.85546875" customWidth="1"/>
    <col min="6661" max="6662" width="0" hidden="1" customWidth="1"/>
    <col min="6907" max="6907" width="0" hidden="1" customWidth="1"/>
    <col min="6908" max="6908" width="2.7109375" customWidth="1"/>
    <col min="6909" max="6909" width="7.28515625" customWidth="1"/>
    <col min="6910" max="6910" width="31.85546875" customWidth="1"/>
    <col min="6911" max="6911" width="8.42578125" customWidth="1"/>
    <col min="6912" max="6912" width="9.85546875" customWidth="1"/>
    <col min="6913" max="6915" width="8.42578125" customWidth="1"/>
    <col min="6916" max="6916" width="7.85546875" customWidth="1"/>
    <col min="6917" max="6918" width="0" hidden="1" customWidth="1"/>
    <col min="7163" max="7163" width="0" hidden="1" customWidth="1"/>
    <col min="7164" max="7164" width="2.7109375" customWidth="1"/>
    <col min="7165" max="7165" width="7.28515625" customWidth="1"/>
    <col min="7166" max="7166" width="31.85546875" customWidth="1"/>
    <col min="7167" max="7167" width="8.42578125" customWidth="1"/>
    <col min="7168" max="7168" width="9.85546875" customWidth="1"/>
    <col min="7169" max="7171" width="8.42578125" customWidth="1"/>
    <col min="7172" max="7172" width="7.85546875" customWidth="1"/>
    <col min="7173" max="7174" width="0" hidden="1" customWidth="1"/>
    <col min="7419" max="7419" width="0" hidden="1" customWidth="1"/>
    <col min="7420" max="7420" width="2.7109375" customWidth="1"/>
    <col min="7421" max="7421" width="7.28515625" customWidth="1"/>
    <col min="7422" max="7422" width="31.85546875" customWidth="1"/>
    <col min="7423" max="7423" width="8.42578125" customWidth="1"/>
    <col min="7424" max="7424" width="9.85546875" customWidth="1"/>
    <col min="7425" max="7427" width="8.42578125" customWidth="1"/>
    <col min="7428" max="7428" width="7.85546875" customWidth="1"/>
    <col min="7429" max="7430" width="0" hidden="1" customWidth="1"/>
    <col min="7675" max="7675" width="0" hidden="1" customWidth="1"/>
    <col min="7676" max="7676" width="2.7109375" customWidth="1"/>
    <col min="7677" max="7677" width="7.28515625" customWidth="1"/>
    <col min="7678" max="7678" width="31.85546875" customWidth="1"/>
    <col min="7679" max="7679" width="8.42578125" customWidth="1"/>
    <col min="7680" max="7680" width="9.85546875" customWidth="1"/>
    <col min="7681" max="7683" width="8.42578125" customWidth="1"/>
    <col min="7684" max="7684" width="7.85546875" customWidth="1"/>
    <col min="7685" max="7686" width="0" hidden="1" customWidth="1"/>
    <col min="7931" max="7931" width="0" hidden="1" customWidth="1"/>
    <col min="7932" max="7932" width="2.7109375" customWidth="1"/>
    <col min="7933" max="7933" width="7.28515625" customWidth="1"/>
    <col min="7934" max="7934" width="31.85546875" customWidth="1"/>
    <col min="7935" max="7935" width="8.42578125" customWidth="1"/>
    <col min="7936" max="7936" width="9.85546875" customWidth="1"/>
    <col min="7937" max="7939" width="8.42578125" customWidth="1"/>
    <col min="7940" max="7940" width="7.85546875" customWidth="1"/>
    <col min="7941" max="7942" width="0" hidden="1" customWidth="1"/>
    <col min="8187" max="8187" width="0" hidden="1" customWidth="1"/>
    <col min="8188" max="8188" width="2.7109375" customWidth="1"/>
    <col min="8189" max="8189" width="7.28515625" customWidth="1"/>
    <col min="8190" max="8190" width="31.85546875" customWidth="1"/>
    <col min="8191" max="8191" width="8.42578125" customWidth="1"/>
    <col min="8192" max="8192" width="9.85546875" customWidth="1"/>
    <col min="8193" max="8195" width="8.42578125" customWidth="1"/>
    <col min="8196" max="8196" width="7.85546875" customWidth="1"/>
    <col min="8197" max="8198" width="0" hidden="1" customWidth="1"/>
    <col min="8443" max="8443" width="0" hidden="1" customWidth="1"/>
    <col min="8444" max="8444" width="2.7109375" customWidth="1"/>
    <col min="8445" max="8445" width="7.28515625" customWidth="1"/>
    <col min="8446" max="8446" width="31.85546875" customWidth="1"/>
    <col min="8447" max="8447" width="8.42578125" customWidth="1"/>
    <col min="8448" max="8448" width="9.85546875" customWidth="1"/>
    <col min="8449" max="8451" width="8.42578125" customWidth="1"/>
    <col min="8452" max="8452" width="7.85546875" customWidth="1"/>
    <col min="8453" max="8454" width="0" hidden="1" customWidth="1"/>
    <col min="8699" max="8699" width="0" hidden="1" customWidth="1"/>
    <col min="8700" max="8700" width="2.7109375" customWidth="1"/>
    <col min="8701" max="8701" width="7.28515625" customWidth="1"/>
    <col min="8702" max="8702" width="31.85546875" customWidth="1"/>
    <col min="8703" max="8703" width="8.42578125" customWidth="1"/>
    <col min="8704" max="8704" width="9.85546875" customWidth="1"/>
    <col min="8705" max="8707" width="8.42578125" customWidth="1"/>
    <col min="8708" max="8708" width="7.85546875" customWidth="1"/>
    <col min="8709" max="8710" width="0" hidden="1" customWidth="1"/>
    <col min="8955" max="8955" width="0" hidden="1" customWidth="1"/>
    <col min="8956" max="8956" width="2.7109375" customWidth="1"/>
    <col min="8957" max="8957" width="7.28515625" customWidth="1"/>
    <col min="8958" max="8958" width="31.85546875" customWidth="1"/>
    <col min="8959" max="8959" width="8.42578125" customWidth="1"/>
    <col min="8960" max="8960" width="9.85546875" customWidth="1"/>
    <col min="8961" max="8963" width="8.42578125" customWidth="1"/>
    <col min="8964" max="8964" width="7.85546875" customWidth="1"/>
    <col min="8965" max="8966" width="0" hidden="1" customWidth="1"/>
    <col min="9211" max="9211" width="0" hidden="1" customWidth="1"/>
    <col min="9212" max="9212" width="2.7109375" customWidth="1"/>
    <col min="9213" max="9213" width="7.28515625" customWidth="1"/>
    <col min="9214" max="9214" width="31.85546875" customWidth="1"/>
    <col min="9215" max="9215" width="8.42578125" customWidth="1"/>
    <col min="9216" max="9216" width="9.85546875" customWidth="1"/>
    <col min="9217" max="9219" width="8.42578125" customWidth="1"/>
    <col min="9220" max="9220" width="7.85546875" customWidth="1"/>
    <col min="9221" max="9222" width="0" hidden="1" customWidth="1"/>
    <col min="9467" max="9467" width="0" hidden="1" customWidth="1"/>
    <col min="9468" max="9468" width="2.7109375" customWidth="1"/>
    <col min="9469" max="9469" width="7.28515625" customWidth="1"/>
    <col min="9470" max="9470" width="31.85546875" customWidth="1"/>
    <col min="9471" max="9471" width="8.42578125" customWidth="1"/>
    <col min="9472" max="9472" width="9.85546875" customWidth="1"/>
    <col min="9473" max="9475" width="8.42578125" customWidth="1"/>
    <col min="9476" max="9476" width="7.85546875" customWidth="1"/>
    <col min="9477" max="9478" width="0" hidden="1" customWidth="1"/>
    <col min="9723" max="9723" width="0" hidden="1" customWidth="1"/>
    <col min="9724" max="9724" width="2.7109375" customWidth="1"/>
    <col min="9725" max="9725" width="7.28515625" customWidth="1"/>
    <col min="9726" max="9726" width="31.85546875" customWidth="1"/>
    <col min="9727" max="9727" width="8.42578125" customWidth="1"/>
    <col min="9728" max="9728" width="9.85546875" customWidth="1"/>
    <col min="9729" max="9731" width="8.42578125" customWidth="1"/>
    <col min="9732" max="9732" width="7.85546875" customWidth="1"/>
    <col min="9733" max="9734" width="0" hidden="1" customWidth="1"/>
    <col min="9979" max="9979" width="0" hidden="1" customWidth="1"/>
    <col min="9980" max="9980" width="2.7109375" customWidth="1"/>
    <col min="9981" max="9981" width="7.28515625" customWidth="1"/>
    <col min="9982" max="9982" width="31.85546875" customWidth="1"/>
    <col min="9983" max="9983" width="8.42578125" customWidth="1"/>
    <col min="9984" max="9984" width="9.85546875" customWidth="1"/>
    <col min="9985" max="9987" width="8.42578125" customWidth="1"/>
    <col min="9988" max="9988" width="7.85546875" customWidth="1"/>
    <col min="9989" max="9990" width="0" hidden="1" customWidth="1"/>
    <col min="10235" max="10235" width="0" hidden="1" customWidth="1"/>
    <col min="10236" max="10236" width="2.7109375" customWidth="1"/>
    <col min="10237" max="10237" width="7.28515625" customWidth="1"/>
    <col min="10238" max="10238" width="31.85546875" customWidth="1"/>
    <col min="10239" max="10239" width="8.42578125" customWidth="1"/>
    <col min="10240" max="10240" width="9.85546875" customWidth="1"/>
    <col min="10241" max="10243" width="8.42578125" customWidth="1"/>
    <col min="10244" max="10244" width="7.85546875" customWidth="1"/>
    <col min="10245" max="10246" width="0" hidden="1" customWidth="1"/>
    <col min="10491" max="10491" width="0" hidden="1" customWidth="1"/>
    <col min="10492" max="10492" width="2.7109375" customWidth="1"/>
    <col min="10493" max="10493" width="7.28515625" customWidth="1"/>
    <col min="10494" max="10494" width="31.85546875" customWidth="1"/>
    <col min="10495" max="10495" width="8.42578125" customWidth="1"/>
    <col min="10496" max="10496" width="9.85546875" customWidth="1"/>
    <col min="10497" max="10499" width="8.42578125" customWidth="1"/>
    <col min="10500" max="10500" width="7.85546875" customWidth="1"/>
    <col min="10501" max="10502" width="0" hidden="1" customWidth="1"/>
    <col min="10747" max="10747" width="0" hidden="1" customWidth="1"/>
    <col min="10748" max="10748" width="2.7109375" customWidth="1"/>
    <col min="10749" max="10749" width="7.28515625" customWidth="1"/>
    <col min="10750" max="10750" width="31.85546875" customWidth="1"/>
    <col min="10751" max="10751" width="8.42578125" customWidth="1"/>
    <col min="10752" max="10752" width="9.85546875" customWidth="1"/>
    <col min="10753" max="10755" width="8.42578125" customWidth="1"/>
    <col min="10756" max="10756" width="7.85546875" customWidth="1"/>
    <col min="10757" max="10758" width="0" hidden="1" customWidth="1"/>
    <col min="11003" max="11003" width="0" hidden="1" customWidth="1"/>
    <col min="11004" max="11004" width="2.7109375" customWidth="1"/>
    <col min="11005" max="11005" width="7.28515625" customWidth="1"/>
    <col min="11006" max="11006" width="31.85546875" customWidth="1"/>
    <col min="11007" max="11007" width="8.42578125" customWidth="1"/>
    <col min="11008" max="11008" width="9.85546875" customWidth="1"/>
    <col min="11009" max="11011" width="8.42578125" customWidth="1"/>
    <col min="11012" max="11012" width="7.85546875" customWidth="1"/>
    <col min="11013" max="11014" width="0" hidden="1" customWidth="1"/>
    <col min="11259" max="11259" width="0" hidden="1" customWidth="1"/>
    <col min="11260" max="11260" width="2.7109375" customWidth="1"/>
    <col min="11261" max="11261" width="7.28515625" customWidth="1"/>
    <col min="11262" max="11262" width="31.85546875" customWidth="1"/>
    <col min="11263" max="11263" width="8.42578125" customWidth="1"/>
    <col min="11264" max="11264" width="9.85546875" customWidth="1"/>
    <col min="11265" max="11267" width="8.42578125" customWidth="1"/>
    <col min="11268" max="11268" width="7.85546875" customWidth="1"/>
    <col min="11269" max="11270" width="0" hidden="1" customWidth="1"/>
    <col min="11515" max="11515" width="0" hidden="1" customWidth="1"/>
    <col min="11516" max="11516" width="2.7109375" customWidth="1"/>
    <col min="11517" max="11517" width="7.28515625" customWidth="1"/>
    <col min="11518" max="11518" width="31.85546875" customWidth="1"/>
    <col min="11519" max="11519" width="8.42578125" customWidth="1"/>
    <col min="11520" max="11520" width="9.85546875" customWidth="1"/>
    <col min="11521" max="11523" width="8.42578125" customWidth="1"/>
    <col min="11524" max="11524" width="7.85546875" customWidth="1"/>
    <col min="11525" max="11526" width="0" hidden="1" customWidth="1"/>
    <col min="11771" max="11771" width="0" hidden="1" customWidth="1"/>
    <col min="11772" max="11772" width="2.7109375" customWidth="1"/>
    <col min="11773" max="11773" width="7.28515625" customWidth="1"/>
    <col min="11774" max="11774" width="31.85546875" customWidth="1"/>
    <col min="11775" max="11775" width="8.42578125" customWidth="1"/>
    <col min="11776" max="11776" width="9.85546875" customWidth="1"/>
    <col min="11777" max="11779" width="8.42578125" customWidth="1"/>
    <col min="11780" max="11780" width="7.85546875" customWidth="1"/>
    <col min="11781" max="11782" width="0" hidden="1" customWidth="1"/>
    <col min="12027" max="12027" width="0" hidden="1" customWidth="1"/>
    <col min="12028" max="12028" width="2.7109375" customWidth="1"/>
    <col min="12029" max="12029" width="7.28515625" customWidth="1"/>
    <col min="12030" max="12030" width="31.85546875" customWidth="1"/>
    <col min="12031" max="12031" width="8.42578125" customWidth="1"/>
    <col min="12032" max="12032" width="9.85546875" customWidth="1"/>
    <col min="12033" max="12035" width="8.42578125" customWidth="1"/>
    <col min="12036" max="12036" width="7.85546875" customWidth="1"/>
    <col min="12037" max="12038" width="0" hidden="1" customWidth="1"/>
    <col min="12283" max="12283" width="0" hidden="1" customWidth="1"/>
    <col min="12284" max="12284" width="2.7109375" customWidth="1"/>
    <col min="12285" max="12285" width="7.28515625" customWidth="1"/>
    <col min="12286" max="12286" width="31.85546875" customWidth="1"/>
    <col min="12287" max="12287" width="8.42578125" customWidth="1"/>
    <col min="12288" max="12288" width="9.85546875" customWidth="1"/>
    <col min="12289" max="12291" width="8.42578125" customWidth="1"/>
    <col min="12292" max="12292" width="7.85546875" customWidth="1"/>
    <col min="12293" max="12294" width="0" hidden="1" customWidth="1"/>
    <col min="12539" max="12539" width="0" hidden="1" customWidth="1"/>
    <col min="12540" max="12540" width="2.7109375" customWidth="1"/>
    <col min="12541" max="12541" width="7.28515625" customWidth="1"/>
    <col min="12542" max="12542" width="31.85546875" customWidth="1"/>
    <col min="12543" max="12543" width="8.42578125" customWidth="1"/>
    <col min="12544" max="12544" width="9.85546875" customWidth="1"/>
    <col min="12545" max="12547" width="8.42578125" customWidth="1"/>
    <col min="12548" max="12548" width="7.85546875" customWidth="1"/>
    <col min="12549" max="12550" width="0" hidden="1" customWidth="1"/>
    <col min="12795" max="12795" width="0" hidden="1" customWidth="1"/>
    <col min="12796" max="12796" width="2.7109375" customWidth="1"/>
    <col min="12797" max="12797" width="7.28515625" customWidth="1"/>
    <col min="12798" max="12798" width="31.85546875" customWidth="1"/>
    <col min="12799" max="12799" width="8.42578125" customWidth="1"/>
    <col min="12800" max="12800" width="9.85546875" customWidth="1"/>
    <col min="12801" max="12803" width="8.42578125" customWidth="1"/>
    <col min="12804" max="12804" width="7.85546875" customWidth="1"/>
    <col min="12805" max="12806" width="0" hidden="1" customWidth="1"/>
    <col min="13051" max="13051" width="0" hidden="1" customWidth="1"/>
    <col min="13052" max="13052" width="2.7109375" customWidth="1"/>
    <col min="13053" max="13053" width="7.28515625" customWidth="1"/>
    <col min="13054" max="13054" width="31.85546875" customWidth="1"/>
    <col min="13055" max="13055" width="8.42578125" customWidth="1"/>
    <col min="13056" max="13056" width="9.85546875" customWidth="1"/>
    <col min="13057" max="13059" width="8.42578125" customWidth="1"/>
    <col min="13060" max="13060" width="7.85546875" customWidth="1"/>
    <col min="13061" max="13062" width="0" hidden="1" customWidth="1"/>
    <col min="13307" max="13307" width="0" hidden="1" customWidth="1"/>
    <col min="13308" max="13308" width="2.7109375" customWidth="1"/>
    <col min="13309" max="13309" width="7.28515625" customWidth="1"/>
    <col min="13310" max="13310" width="31.85546875" customWidth="1"/>
    <col min="13311" max="13311" width="8.42578125" customWidth="1"/>
    <col min="13312" max="13312" width="9.85546875" customWidth="1"/>
    <col min="13313" max="13315" width="8.42578125" customWidth="1"/>
    <col min="13316" max="13316" width="7.85546875" customWidth="1"/>
    <col min="13317" max="13318" width="0" hidden="1" customWidth="1"/>
    <col min="13563" max="13563" width="0" hidden="1" customWidth="1"/>
    <col min="13564" max="13564" width="2.7109375" customWidth="1"/>
    <col min="13565" max="13565" width="7.28515625" customWidth="1"/>
    <col min="13566" max="13566" width="31.85546875" customWidth="1"/>
    <col min="13567" max="13567" width="8.42578125" customWidth="1"/>
    <col min="13568" max="13568" width="9.85546875" customWidth="1"/>
    <col min="13569" max="13571" width="8.42578125" customWidth="1"/>
    <col min="13572" max="13572" width="7.85546875" customWidth="1"/>
    <col min="13573" max="13574" width="0" hidden="1" customWidth="1"/>
    <col min="13819" max="13819" width="0" hidden="1" customWidth="1"/>
    <col min="13820" max="13820" width="2.7109375" customWidth="1"/>
    <col min="13821" max="13821" width="7.28515625" customWidth="1"/>
    <col min="13822" max="13822" width="31.85546875" customWidth="1"/>
    <col min="13823" max="13823" width="8.42578125" customWidth="1"/>
    <col min="13824" max="13824" width="9.85546875" customWidth="1"/>
    <col min="13825" max="13827" width="8.42578125" customWidth="1"/>
    <col min="13828" max="13828" width="7.85546875" customWidth="1"/>
    <col min="13829" max="13830" width="0" hidden="1" customWidth="1"/>
    <col min="14075" max="14075" width="0" hidden="1" customWidth="1"/>
    <col min="14076" max="14076" width="2.7109375" customWidth="1"/>
    <col min="14077" max="14077" width="7.28515625" customWidth="1"/>
    <col min="14078" max="14078" width="31.85546875" customWidth="1"/>
    <col min="14079" max="14079" width="8.42578125" customWidth="1"/>
    <col min="14080" max="14080" width="9.85546875" customWidth="1"/>
    <col min="14081" max="14083" width="8.42578125" customWidth="1"/>
    <col min="14084" max="14084" width="7.85546875" customWidth="1"/>
    <col min="14085" max="14086" width="0" hidden="1" customWidth="1"/>
    <col min="14331" max="14331" width="0" hidden="1" customWidth="1"/>
    <col min="14332" max="14332" width="2.7109375" customWidth="1"/>
    <col min="14333" max="14333" width="7.28515625" customWidth="1"/>
    <col min="14334" max="14334" width="31.85546875" customWidth="1"/>
    <col min="14335" max="14335" width="8.42578125" customWidth="1"/>
    <col min="14336" max="14336" width="9.85546875" customWidth="1"/>
    <col min="14337" max="14339" width="8.42578125" customWidth="1"/>
    <col min="14340" max="14340" width="7.85546875" customWidth="1"/>
    <col min="14341" max="14342" width="0" hidden="1" customWidth="1"/>
    <col min="14587" max="14587" width="0" hidden="1" customWidth="1"/>
    <col min="14588" max="14588" width="2.7109375" customWidth="1"/>
    <col min="14589" max="14589" width="7.28515625" customWidth="1"/>
    <col min="14590" max="14590" width="31.85546875" customWidth="1"/>
    <col min="14591" max="14591" width="8.42578125" customWidth="1"/>
    <col min="14592" max="14592" width="9.85546875" customWidth="1"/>
    <col min="14593" max="14595" width="8.42578125" customWidth="1"/>
    <col min="14596" max="14596" width="7.85546875" customWidth="1"/>
    <col min="14597" max="14598" width="0" hidden="1" customWidth="1"/>
    <col min="14843" max="14843" width="0" hidden="1" customWidth="1"/>
    <col min="14844" max="14844" width="2.7109375" customWidth="1"/>
    <col min="14845" max="14845" width="7.28515625" customWidth="1"/>
    <col min="14846" max="14846" width="31.85546875" customWidth="1"/>
    <col min="14847" max="14847" width="8.42578125" customWidth="1"/>
    <col min="14848" max="14848" width="9.85546875" customWidth="1"/>
    <col min="14849" max="14851" width="8.42578125" customWidth="1"/>
    <col min="14852" max="14852" width="7.85546875" customWidth="1"/>
    <col min="14853" max="14854" width="0" hidden="1" customWidth="1"/>
    <col min="15099" max="15099" width="0" hidden="1" customWidth="1"/>
    <col min="15100" max="15100" width="2.7109375" customWidth="1"/>
    <col min="15101" max="15101" width="7.28515625" customWidth="1"/>
    <col min="15102" max="15102" width="31.85546875" customWidth="1"/>
    <col min="15103" max="15103" width="8.42578125" customWidth="1"/>
    <col min="15104" max="15104" width="9.85546875" customWidth="1"/>
    <col min="15105" max="15107" width="8.42578125" customWidth="1"/>
    <col min="15108" max="15108" width="7.85546875" customWidth="1"/>
    <col min="15109" max="15110" width="0" hidden="1" customWidth="1"/>
    <col min="15355" max="15355" width="0" hidden="1" customWidth="1"/>
    <col min="15356" max="15356" width="2.7109375" customWidth="1"/>
    <col min="15357" max="15357" width="7.28515625" customWidth="1"/>
    <col min="15358" max="15358" width="31.85546875" customWidth="1"/>
    <col min="15359" max="15359" width="8.42578125" customWidth="1"/>
    <col min="15360" max="15360" width="9.85546875" customWidth="1"/>
    <col min="15361" max="15363" width="8.42578125" customWidth="1"/>
    <col min="15364" max="15364" width="7.85546875" customWidth="1"/>
    <col min="15365" max="15366" width="0" hidden="1" customWidth="1"/>
    <col min="15611" max="15611" width="0" hidden="1" customWidth="1"/>
    <col min="15612" max="15612" width="2.7109375" customWidth="1"/>
    <col min="15613" max="15613" width="7.28515625" customWidth="1"/>
    <col min="15614" max="15614" width="31.85546875" customWidth="1"/>
    <col min="15615" max="15615" width="8.42578125" customWidth="1"/>
    <col min="15616" max="15616" width="9.85546875" customWidth="1"/>
    <col min="15617" max="15619" width="8.42578125" customWidth="1"/>
    <col min="15620" max="15620" width="7.85546875" customWidth="1"/>
    <col min="15621" max="15622" width="0" hidden="1" customWidth="1"/>
    <col min="15867" max="15867" width="0" hidden="1" customWidth="1"/>
    <col min="15868" max="15868" width="2.7109375" customWidth="1"/>
    <col min="15869" max="15869" width="7.28515625" customWidth="1"/>
    <col min="15870" max="15870" width="31.85546875" customWidth="1"/>
    <col min="15871" max="15871" width="8.42578125" customWidth="1"/>
    <col min="15872" max="15872" width="9.85546875" customWidth="1"/>
    <col min="15873" max="15875" width="8.42578125" customWidth="1"/>
    <col min="15876" max="15876" width="7.85546875" customWidth="1"/>
    <col min="15877" max="15878" width="0" hidden="1" customWidth="1"/>
    <col min="16123" max="16123" width="0" hidden="1" customWidth="1"/>
    <col min="16124" max="16124" width="2.7109375" customWidth="1"/>
    <col min="16125" max="16125" width="7.28515625" customWidth="1"/>
    <col min="16126" max="16126" width="31.85546875" customWidth="1"/>
    <col min="16127" max="16127" width="8.42578125" customWidth="1"/>
    <col min="16128" max="16128" width="9.85546875" customWidth="1"/>
    <col min="16129" max="16131" width="8.42578125" customWidth="1"/>
    <col min="16132" max="16132" width="7.85546875" customWidth="1"/>
    <col min="16133" max="16134" width="0" hidden="1" customWidth="1"/>
  </cols>
  <sheetData>
    <row r="1" spans="1:6" ht="15" customHeight="1">
      <c r="C1" s="9" t="s">
        <v>252</v>
      </c>
    </row>
    <row r="2" spans="1:6" ht="15" customHeight="1">
      <c r="C2" s="9" t="s">
        <v>253</v>
      </c>
    </row>
    <row r="3" spans="1:6" ht="15" customHeight="1">
      <c r="A3" s="1"/>
      <c r="B3" s="1"/>
      <c r="C3" s="9" t="s">
        <v>254</v>
      </c>
      <c r="D3" s="1"/>
      <c r="E3" s="1"/>
      <c r="F3" s="1"/>
    </row>
    <row r="4" spans="1:6" ht="15" customHeight="1">
      <c r="A4" s="10"/>
      <c r="B4" s="10"/>
      <c r="C4" s="9" t="s">
        <v>261</v>
      </c>
      <c r="D4" s="10"/>
      <c r="E4" s="10"/>
      <c r="F4" s="10"/>
    </row>
    <row r="5" spans="1:6" ht="15" customHeight="1">
      <c r="A5" s="10"/>
      <c r="B5" s="10"/>
      <c r="C5" s="9"/>
      <c r="D5" s="10"/>
      <c r="E5" s="10"/>
      <c r="F5" s="10"/>
    </row>
    <row r="6" spans="1:6" ht="16.5" customHeight="1">
      <c r="A6" s="95" t="s">
        <v>255</v>
      </c>
      <c r="B6" s="95"/>
      <c r="C6" s="95"/>
      <c r="D6" s="95"/>
      <c r="E6" s="95"/>
      <c r="F6" s="95"/>
    </row>
    <row r="7" spans="1:6" ht="33" customHeight="1">
      <c r="A7" s="95" t="s">
        <v>260</v>
      </c>
      <c r="B7" s="95"/>
      <c r="C7" s="95"/>
      <c r="D7" s="95"/>
      <c r="E7" s="95"/>
      <c r="F7" s="95"/>
    </row>
    <row r="8" spans="1:6" ht="9.9499999999999993" customHeight="1">
      <c r="A8" s="90" t="s">
        <v>1</v>
      </c>
      <c r="B8" s="90" t="s">
        <v>2</v>
      </c>
      <c r="C8" s="92" t="s">
        <v>3</v>
      </c>
      <c r="D8" s="93"/>
      <c r="E8" s="93"/>
      <c r="F8" s="94"/>
    </row>
    <row r="9" spans="1:6" ht="33.950000000000003" customHeight="1">
      <c r="A9" s="91"/>
      <c r="B9" s="91"/>
      <c r="C9" s="2" t="s">
        <v>4</v>
      </c>
      <c r="D9" s="24" t="s">
        <v>262</v>
      </c>
      <c r="E9" s="2" t="s">
        <v>5</v>
      </c>
      <c r="F9" s="2" t="s">
        <v>6</v>
      </c>
    </row>
    <row r="10" spans="1:6" ht="12.95" customHeight="1">
      <c r="A10" s="13" t="s">
        <v>7</v>
      </c>
      <c r="B10" s="14" t="s">
        <v>8</v>
      </c>
      <c r="C10" s="19">
        <v>2865990</v>
      </c>
      <c r="D10" s="15">
        <v>3890666.05</v>
      </c>
      <c r="E10" s="15">
        <v>1024676.05</v>
      </c>
      <c r="F10" s="16">
        <v>1.3575295273186578</v>
      </c>
    </row>
    <row r="11" spans="1:6" ht="20.100000000000001" customHeight="1">
      <c r="A11" s="13" t="s">
        <v>9</v>
      </c>
      <c r="B11" s="14" t="s">
        <v>10</v>
      </c>
      <c r="C11" s="19">
        <v>1444200</v>
      </c>
      <c r="D11" s="15">
        <v>1857879.52</v>
      </c>
      <c r="E11" s="15">
        <v>413679.52</v>
      </c>
      <c r="F11" s="16">
        <v>1.2864419886442322</v>
      </c>
    </row>
    <row r="12" spans="1:6" ht="12.95" customHeight="1">
      <c r="A12" s="13" t="s">
        <v>11</v>
      </c>
      <c r="B12" s="14" t="s">
        <v>12</v>
      </c>
      <c r="C12" s="19">
        <v>1444200</v>
      </c>
      <c r="D12" s="15">
        <v>1818101.52</v>
      </c>
      <c r="E12" s="15">
        <v>373901.52</v>
      </c>
      <c r="F12" s="16">
        <v>1.2588987120897384</v>
      </c>
    </row>
    <row r="13" spans="1:6" ht="29.1" customHeight="1">
      <c r="A13" s="17" t="s">
        <v>13</v>
      </c>
      <c r="B13" s="18" t="s">
        <v>14</v>
      </c>
      <c r="C13" s="21">
        <v>1332000</v>
      </c>
      <c r="D13" s="22">
        <v>1533007.12</v>
      </c>
      <c r="E13" s="22">
        <v>201007.12</v>
      </c>
      <c r="F13" s="23">
        <v>1.1509062462462463</v>
      </c>
    </row>
    <row r="14" spans="1:6" ht="29.1" customHeight="1">
      <c r="A14" s="17" t="s">
        <v>15</v>
      </c>
      <c r="B14" s="18" t="s">
        <v>16</v>
      </c>
      <c r="C14" s="21">
        <v>30000</v>
      </c>
      <c r="D14" s="22">
        <v>198390.15</v>
      </c>
      <c r="E14" s="22">
        <v>168390.15</v>
      </c>
      <c r="F14" s="23">
        <v>6.6130050000000002</v>
      </c>
    </row>
    <row r="15" spans="1:6" ht="29.1" customHeight="1">
      <c r="A15" s="17" t="s">
        <v>17</v>
      </c>
      <c r="B15" s="18" t="s">
        <v>18</v>
      </c>
      <c r="C15" s="21">
        <v>82200</v>
      </c>
      <c r="D15" s="22">
        <v>86704.25</v>
      </c>
      <c r="E15" s="22">
        <v>4504.25</v>
      </c>
      <c r="F15" s="23">
        <v>1.0547962287104622</v>
      </c>
    </row>
    <row r="16" spans="1:6" ht="12.95" customHeight="1">
      <c r="A16" s="13" t="s">
        <v>19</v>
      </c>
      <c r="B16" s="14" t="s">
        <v>20</v>
      </c>
      <c r="C16" s="19">
        <v>0</v>
      </c>
      <c r="D16" s="15">
        <v>39778</v>
      </c>
      <c r="E16" s="15">
        <v>39778</v>
      </c>
      <c r="F16" s="16">
        <v>0</v>
      </c>
    </row>
    <row r="17" spans="1:6" ht="20.100000000000001" customHeight="1">
      <c r="A17" s="17" t="s">
        <v>21</v>
      </c>
      <c r="B17" s="18" t="s">
        <v>22</v>
      </c>
      <c r="C17" s="21">
        <v>0</v>
      </c>
      <c r="D17" s="22">
        <v>39778</v>
      </c>
      <c r="E17" s="22">
        <v>39778</v>
      </c>
      <c r="F17" s="23">
        <v>0</v>
      </c>
    </row>
    <row r="18" spans="1:6" ht="20.100000000000001" customHeight="1">
      <c r="A18" s="13" t="s">
        <v>23</v>
      </c>
      <c r="B18" s="14" t="s">
        <v>24</v>
      </c>
      <c r="C18" s="19">
        <v>1590</v>
      </c>
      <c r="D18" s="15">
        <v>1612.94</v>
      </c>
      <c r="E18" s="15">
        <v>22.94</v>
      </c>
      <c r="F18" s="16">
        <v>1.0144276729559749</v>
      </c>
    </row>
    <row r="19" spans="1:6" ht="20.100000000000001" customHeight="1">
      <c r="A19" s="13" t="s">
        <v>25</v>
      </c>
      <c r="B19" s="14" t="s">
        <v>26</v>
      </c>
      <c r="C19" s="19">
        <v>200</v>
      </c>
      <c r="D19" s="15">
        <v>137</v>
      </c>
      <c r="E19" s="15">
        <v>-63</v>
      </c>
      <c r="F19" s="16">
        <v>0.68500000000000005</v>
      </c>
    </row>
    <row r="20" spans="1:6" ht="51" customHeight="1">
      <c r="A20" s="17" t="s">
        <v>27</v>
      </c>
      <c r="B20" s="18" t="s">
        <v>28</v>
      </c>
      <c r="C20" s="19">
        <v>200</v>
      </c>
      <c r="D20" s="15">
        <v>137</v>
      </c>
      <c r="E20" s="15">
        <v>-63</v>
      </c>
      <c r="F20" s="16">
        <v>0.68500000000000005</v>
      </c>
    </row>
    <row r="21" spans="1:6" ht="12.95" customHeight="1">
      <c r="A21" s="13" t="s">
        <v>29</v>
      </c>
      <c r="B21" s="14" t="s">
        <v>30</v>
      </c>
      <c r="C21" s="19">
        <v>1390</v>
      </c>
      <c r="D21" s="15">
        <v>1475.94</v>
      </c>
      <c r="E21" s="15">
        <v>85.94</v>
      </c>
      <c r="F21" s="16">
        <v>1.0618273381294965</v>
      </c>
    </row>
    <row r="22" spans="1:6" ht="29.1" customHeight="1">
      <c r="A22" s="17" t="s">
        <v>31</v>
      </c>
      <c r="B22" s="18" t="s">
        <v>32</v>
      </c>
      <c r="C22" s="19">
        <v>1390</v>
      </c>
      <c r="D22" s="15">
        <v>1475.94</v>
      </c>
      <c r="E22" s="15">
        <v>85.94</v>
      </c>
      <c r="F22" s="16">
        <v>1.0618273381294965</v>
      </c>
    </row>
    <row r="23" spans="1:6" ht="12.95" customHeight="1">
      <c r="A23" s="13" t="s">
        <v>33</v>
      </c>
      <c r="B23" s="14" t="s">
        <v>34</v>
      </c>
      <c r="C23" s="19">
        <v>40500</v>
      </c>
      <c r="D23" s="15">
        <v>86727.360000000001</v>
      </c>
      <c r="E23" s="15">
        <v>46227.360000000001</v>
      </c>
      <c r="F23" s="16">
        <v>2.1414162962962964</v>
      </c>
    </row>
    <row r="24" spans="1:6" ht="20.100000000000001" customHeight="1">
      <c r="A24" s="13" t="s">
        <v>35</v>
      </c>
      <c r="B24" s="14" t="s">
        <v>36</v>
      </c>
      <c r="C24" s="19">
        <v>0</v>
      </c>
      <c r="D24" s="15">
        <v>10838.6</v>
      </c>
      <c r="E24" s="15">
        <v>10838.6</v>
      </c>
      <c r="F24" s="16">
        <v>0</v>
      </c>
    </row>
    <row r="25" spans="1:6" ht="12.95" customHeight="1">
      <c r="A25" s="17" t="s">
        <v>37</v>
      </c>
      <c r="B25" s="18" t="s">
        <v>38</v>
      </c>
      <c r="C25" s="21">
        <v>0</v>
      </c>
      <c r="D25" s="22">
        <v>10838.6</v>
      </c>
      <c r="E25" s="22">
        <v>10838.6</v>
      </c>
      <c r="F25" s="23">
        <v>0</v>
      </c>
    </row>
    <row r="26" spans="1:6" ht="21" customHeight="1">
      <c r="A26" s="13" t="s">
        <v>39</v>
      </c>
      <c r="B26" s="14" t="s">
        <v>40</v>
      </c>
      <c r="C26" s="19">
        <v>0</v>
      </c>
      <c r="D26" s="15">
        <v>35041.19</v>
      </c>
      <c r="E26" s="15">
        <v>35041.19</v>
      </c>
      <c r="F26" s="16">
        <v>0</v>
      </c>
    </row>
    <row r="27" spans="1:6" ht="12.95" customHeight="1">
      <c r="A27" s="17" t="s">
        <v>41</v>
      </c>
      <c r="B27" s="18" t="s">
        <v>38</v>
      </c>
      <c r="C27" s="21">
        <v>0</v>
      </c>
      <c r="D27" s="22">
        <v>35041.19</v>
      </c>
      <c r="E27" s="22">
        <v>35041.19</v>
      </c>
      <c r="F27" s="23">
        <v>0</v>
      </c>
    </row>
    <row r="28" spans="1:6" ht="29.1" customHeight="1">
      <c r="A28" s="13" t="s">
        <v>42</v>
      </c>
      <c r="B28" s="14" t="s">
        <v>43</v>
      </c>
      <c r="C28" s="19">
        <v>40500</v>
      </c>
      <c r="D28" s="15">
        <v>40847.57</v>
      </c>
      <c r="E28" s="15">
        <v>347.57</v>
      </c>
      <c r="F28" s="16">
        <v>1.008581975308642</v>
      </c>
    </row>
    <row r="29" spans="1:6" ht="29.1" customHeight="1">
      <c r="A29" s="17" t="s">
        <v>42</v>
      </c>
      <c r="B29" s="18" t="s">
        <v>43</v>
      </c>
      <c r="C29" s="21">
        <v>40500</v>
      </c>
      <c r="D29" s="22">
        <v>40847.57</v>
      </c>
      <c r="E29" s="22">
        <v>347.57</v>
      </c>
      <c r="F29" s="23">
        <v>1.008581975308642</v>
      </c>
    </row>
    <row r="30" spans="1:6" ht="12.95" customHeight="1">
      <c r="A30" s="13" t="s">
        <v>44</v>
      </c>
      <c r="B30" s="14" t="s">
        <v>45</v>
      </c>
      <c r="C30" s="19">
        <v>1379700</v>
      </c>
      <c r="D30" s="15">
        <v>1944446.23</v>
      </c>
      <c r="E30" s="15">
        <v>564746.23</v>
      </c>
      <c r="F30" s="16">
        <v>1.409325382329492</v>
      </c>
    </row>
    <row r="31" spans="1:6" ht="12.95" customHeight="1">
      <c r="A31" s="13" t="s">
        <v>46</v>
      </c>
      <c r="B31" s="14" t="s">
        <v>47</v>
      </c>
      <c r="C31" s="19">
        <v>464000</v>
      </c>
      <c r="D31" s="15">
        <v>739442.45</v>
      </c>
      <c r="E31" s="15">
        <v>275442.45</v>
      </c>
      <c r="F31" s="16">
        <v>1.5936259698275863</v>
      </c>
    </row>
    <row r="32" spans="1:6" ht="38.1" customHeight="1">
      <c r="A32" s="17" t="s">
        <v>48</v>
      </c>
      <c r="B32" s="18" t="s">
        <v>49</v>
      </c>
      <c r="C32" s="21">
        <v>700</v>
      </c>
      <c r="D32" s="22">
        <v>2315.2199999999998</v>
      </c>
      <c r="E32" s="22">
        <v>1615.22</v>
      </c>
      <c r="F32" s="23">
        <v>3.3074571428571429</v>
      </c>
    </row>
    <row r="33" spans="1:6" ht="33" customHeight="1">
      <c r="A33" s="17" t="s">
        <v>50</v>
      </c>
      <c r="B33" s="18" t="s">
        <v>51</v>
      </c>
      <c r="C33" s="21">
        <v>0</v>
      </c>
      <c r="D33" s="22">
        <v>0</v>
      </c>
      <c r="E33" s="22">
        <v>0</v>
      </c>
      <c r="F33" s="23">
        <v>0</v>
      </c>
    </row>
    <row r="34" spans="1:6" ht="30.75" customHeight="1">
      <c r="A34" s="17" t="s">
        <v>52</v>
      </c>
      <c r="B34" s="18" t="s">
        <v>53</v>
      </c>
      <c r="C34" s="21">
        <v>0</v>
      </c>
      <c r="D34" s="22">
        <v>74508.399999999994</v>
      </c>
      <c r="E34" s="22">
        <v>74508.399999999994</v>
      </c>
      <c r="F34" s="23">
        <v>0</v>
      </c>
    </row>
    <row r="35" spans="1:6" ht="31.5" customHeight="1">
      <c r="A35" s="17" t="s">
        <v>54</v>
      </c>
      <c r="B35" s="18" t="s">
        <v>55</v>
      </c>
      <c r="C35" s="21">
        <v>65000</v>
      </c>
      <c r="D35" s="22">
        <v>64013.2</v>
      </c>
      <c r="E35" s="22">
        <v>-986.8</v>
      </c>
      <c r="F35" s="23">
        <v>0.98481846153846153</v>
      </c>
    </row>
    <row r="36" spans="1:6" ht="12.95" customHeight="1">
      <c r="A36" s="17" t="s">
        <v>56</v>
      </c>
      <c r="B36" s="18" t="s">
        <v>57</v>
      </c>
      <c r="C36" s="21">
        <v>88000</v>
      </c>
      <c r="D36" s="22">
        <v>37871.67</v>
      </c>
      <c r="E36" s="22">
        <v>-50128.33</v>
      </c>
      <c r="F36" s="23">
        <v>0.43035988636363637</v>
      </c>
    </row>
    <row r="37" spans="1:6" ht="12.95" customHeight="1">
      <c r="A37" s="17" t="s">
        <v>58</v>
      </c>
      <c r="B37" s="18" t="s">
        <v>59</v>
      </c>
      <c r="C37" s="21">
        <v>297000</v>
      </c>
      <c r="D37" s="22">
        <v>350381.27</v>
      </c>
      <c r="E37" s="22">
        <v>53381.27</v>
      </c>
      <c r="F37" s="23">
        <v>1.1797349158249157</v>
      </c>
    </row>
    <row r="38" spans="1:6" ht="12.95" customHeight="1">
      <c r="A38" s="17" t="s">
        <v>60</v>
      </c>
      <c r="B38" s="18" t="s">
        <v>61</v>
      </c>
      <c r="C38" s="21">
        <v>3000</v>
      </c>
      <c r="D38" s="22">
        <v>14430.4</v>
      </c>
      <c r="E38" s="22">
        <v>11430.4</v>
      </c>
      <c r="F38" s="23">
        <v>4.8101333333333329</v>
      </c>
    </row>
    <row r="39" spans="1:6" ht="12.95" customHeight="1">
      <c r="A39" s="17" t="s">
        <v>62</v>
      </c>
      <c r="B39" s="18" t="s">
        <v>63</v>
      </c>
      <c r="C39" s="21">
        <v>10300</v>
      </c>
      <c r="D39" s="22">
        <v>195922.29</v>
      </c>
      <c r="E39" s="22">
        <v>185622.29</v>
      </c>
      <c r="F39" s="23">
        <v>19.021581553398057</v>
      </c>
    </row>
    <row r="40" spans="1:6" ht="9.9499999999999993" customHeight="1">
      <c r="A40" s="90" t="s">
        <v>1</v>
      </c>
      <c r="B40" s="90" t="s">
        <v>2</v>
      </c>
      <c r="C40" s="92" t="s">
        <v>3</v>
      </c>
      <c r="D40" s="93"/>
      <c r="E40" s="93"/>
      <c r="F40" s="94"/>
    </row>
    <row r="41" spans="1:6" ht="33.950000000000003" customHeight="1">
      <c r="A41" s="91"/>
      <c r="B41" s="91"/>
      <c r="C41" s="2" t="s">
        <v>4</v>
      </c>
      <c r="D41" s="24" t="s">
        <v>262</v>
      </c>
      <c r="E41" s="2" t="s">
        <v>5</v>
      </c>
      <c r="F41" s="2" t="s">
        <v>6</v>
      </c>
    </row>
    <row r="42" spans="1:6" ht="12.95" customHeight="1">
      <c r="A42" s="13" t="s">
        <v>64</v>
      </c>
      <c r="B42" s="14" t="s">
        <v>65</v>
      </c>
      <c r="C42" s="19">
        <v>915700</v>
      </c>
      <c r="D42" s="15">
        <v>1205003.78</v>
      </c>
      <c r="E42" s="15">
        <v>289303.78000000003</v>
      </c>
      <c r="F42" s="16">
        <v>1.3159372938735394</v>
      </c>
    </row>
    <row r="43" spans="1:6" ht="12.95" customHeight="1">
      <c r="A43" s="17" t="s">
        <v>66</v>
      </c>
      <c r="B43" s="18" t="s">
        <v>67</v>
      </c>
      <c r="C43" s="21">
        <v>58300</v>
      </c>
      <c r="D43" s="22">
        <v>36886.49</v>
      </c>
      <c r="E43" s="22">
        <v>-21413.51</v>
      </c>
      <c r="F43" s="23">
        <v>0.63270137221269296</v>
      </c>
    </row>
    <row r="44" spans="1:6" ht="12.95" customHeight="1">
      <c r="A44" s="17" t="s">
        <v>68</v>
      </c>
      <c r="B44" s="18" t="s">
        <v>69</v>
      </c>
      <c r="C44" s="21">
        <v>610000</v>
      </c>
      <c r="D44" s="22">
        <v>672982.91</v>
      </c>
      <c r="E44" s="22">
        <v>62982.91</v>
      </c>
      <c r="F44" s="23">
        <v>1.1032506721311475</v>
      </c>
    </row>
    <row r="45" spans="1:6" ht="51" customHeight="1">
      <c r="A45" s="17" t="s">
        <v>70</v>
      </c>
      <c r="B45" s="18" t="s">
        <v>71</v>
      </c>
      <c r="C45" s="21">
        <v>247400</v>
      </c>
      <c r="D45" s="22">
        <v>495134.38</v>
      </c>
      <c r="E45" s="22">
        <v>247734.38</v>
      </c>
      <c r="F45" s="23">
        <v>2.0013515763945029</v>
      </c>
    </row>
    <row r="46" spans="1:6" ht="12.95" customHeight="1">
      <c r="A46" s="13" t="s">
        <v>72</v>
      </c>
      <c r="B46" s="14" t="s">
        <v>73</v>
      </c>
      <c r="C46" s="19">
        <v>9200</v>
      </c>
      <c r="D46" s="15">
        <v>53934.74</v>
      </c>
      <c r="E46" s="15">
        <v>44734.74</v>
      </c>
      <c r="F46" s="16">
        <v>5.8624717391304344</v>
      </c>
    </row>
    <row r="47" spans="1:6" ht="20.100000000000001" customHeight="1">
      <c r="A47" s="13" t="s">
        <v>74</v>
      </c>
      <c r="B47" s="14" t="s">
        <v>75</v>
      </c>
      <c r="C47" s="19">
        <v>100</v>
      </c>
      <c r="D47" s="15">
        <v>731</v>
      </c>
      <c r="E47" s="15">
        <v>631</v>
      </c>
      <c r="F47" s="16">
        <v>7.31</v>
      </c>
    </row>
    <row r="48" spans="1:6" ht="12.95" customHeight="1">
      <c r="A48" s="13" t="s">
        <v>76</v>
      </c>
      <c r="B48" s="14" t="s">
        <v>77</v>
      </c>
      <c r="C48" s="19">
        <v>100</v>
      </c>
      <c r="D48" s="15">
        <v>731</v>
      </c>
      <c r="E48" s="15">
        <v>631</v>
      </c>
      <c r="F48" s="16">
        <v>7.31</v>
      </c>
    </row>
    <row r="49" spans="1:6" ht="12.95" customHeight="1">
      <c r="A49" s="17" t="s">
        <v>78</v>
      </c>
      <c r="B49" s="18" t="s">
        <v>79</v>
      </c>
      <c r="C49" s="19">
        <v>100</v>
      </c>
      <c r="D49" s="15">
        <v>731</v>
      </c>
      <c r="E49" s="15">
        <v>631</v>
      </c>
      <c r="F49" s="16">
        <v>7.31</v>
      </c>
    </row>
    <row r="50" spans="1:6" ht="20.25" customHeight="1">
      <c r="A50" s="13" t="s">
        <v>80</v>
      </c>
      <c r="B50" s="14" t="s">
        <v>81</v>
      </c>
      <c r="C50" s="19">
        <v>9100</v>
      </c>
      <c r="D50" s="15">
        <v>50840.74</v>
      </c>
      <c r="E50" s="15">
        <v>41740.74</v>
      </c>
      <c r="F50" s="16">
        <v>5.5868945054945058</v>
      </c>
    </row>
    <row r="51" spans="1:6" ht="12.95" customHeight="1">
      <c r="A51" s="13" t="s">
        <v>82</v>
      </c>
      <c r="B51" s="14" t="s">
        <v>83</v>
      </c>
      <c r="C51" s="19">
        <v>3000</v>
      </c>
      <c r="D51" s="15">
        <v>37182.28</v>
      </c>
      <c r="E51" s="15">
        <v>34182.28</v>
      </c>
      <c r="F51" s="16">
        <v>12.394093333333334</v>
      </c>
    </row>
    <row r="52" spans="1:6" ht="29.1" customHeight="1">
      <c r="A52" s="17" t="s">
        <v>84</v>
      </c>
      <c r="B52" s="18" t="s">
        <v>85</v>
      </c>
      <c r="C52" s="21">
        <v>0</v>
      </c>
      <c r="D52" s="22">
        <v>5140</v>
      </c>
      <c r="E52" s="22">
        <v>5140</v>
      </c>
      <c r="F52" s="23">
        <v>0</v>
      </c>
    </row>
    <row r="53" spans="1:6" ht="12.95" customHeight="1">
      <c r="A53" s="17" t="s">
        <v>86</v>
      </c>
      <c r="B53" s="18" t="s">
        <v>87</v>
      </c>
      <c r="C53" s="21">
        <v>1000</v>
      </c>
      <c r="D53" s="22">
        <v>762.28</v>
      </c>
      <c r="E53" s="22">
        <v>-237.72</v>
      </c>
      <c r="F53" s="23">
        <v>0.76227999999999996</v>
      </c>
    </row>
    <row r="54" spans="1:6" ht="20.100000000000001" customHeight="1">
      <c r="A54" s="17" t="s">
        <v>88</v>
      </c>
      <c r="B54" s="18" t="s">
        <v>89</v>
      </c>
      <c r="C54" s="21">
        <v>2000</v>
      </c>
      <c r="D54" s="22">
        <v>31280</v>
      </c>
      <c r="E54" s="22">
        <v>29280</v>
      </c>
      <c r="F54" s="23">
        <v>15.64</v>
      </c>
    </row>
    <row r="55" spans="1:6" ht="29.1" customHeight="1">
      <c r="A55" s="13" t="s">
        <v>90</v>
      </c>
      <c r="B55" s="14" t="s">
        <v>91</v>
      </c>
      <c r="C55" s="19">
        <v>6100</v>
      </c>
      <c r="D55" s="15">
        <v>13624.25</v>
      </c>
      <c r="E55" s="15">
        <v>7524.25</v>
      </c>
      <c r="F55" s="16">
        <v>2.2334836065573769</v>
      </c>
    </row>
    <row r="56" spans="1:6" ht="29.1" customHeight="1">
      <c r="A56" s="17" t="s">
        <v>92</v>
      </c>
      <c r="B56" s="18" t="s">
        <v>93</v>
      </c>
      <c r="C56" s="21">
        <v>6100</v>
      </c>
      <c r="D56" s="22">
        <v>13624.25</v>
      </c>
      <c r="E56" s="22">
        <v>7524.25</v>
      </c>
      <c r="F56" s="23">
        <v>2.2334836065573769</v>
      </c>
    </row>
    <row r="57" spans="1:6" ht="12.95" customHeight="1">
      <c r="A57" s="13" t="s">
        <v>94</v>
      </c>
      <c r="B57" s="14" t="s">
        <v>95</v>
      </c>
      <c r="C57" s="19">
        <v>0</v>
      </c>
      <c r="D57" s="15">
        <v>34.21</v>
      </c>
      <c r="E57" s="15">
        <v>34.21</v>
      </c>
      <c r="F57" s="16">
        <v>0</v>
      </c>
    </row>
    <row r="58" spans="1:6" ht="12.95" customHeight="1">
      <c r="A58" s="17" t="s">
        <v>96</v>
      </c>
      <c r="B58" s="18" t="s">
        <v>97</v>
      </c>
      <c r="C58" s="21">
        <v>0</v>
      </c>
      <c r="D58" s="22">
        <v>34.21</v>
      </c>
      <c r="E58" s="22">
        <v>34.21</v>
      </c>
      <c r="F58" s="23">
        <v>0</v>
      </c>
    </row>
    <row r="59" spans="1:6" ht="12.95" customHeight="1">
      <c r="A59" s="13" t="s">
        <v>98</v>
      </c>
      <c r="B59" s="14" t="s">
        <v>99</v>
      </c>
      <c r="C59" s="19">
        <v>0</v>
      </c>
      <c r="D59" s="15">
        <v>2363</v>
      </c>
      <c r="E59" s="15">
        <v>2363</v>
      </c>
      <c r="F59" s="16">
        <v>0</v>
      </c>
    </row>
    <row r="60" spans="1:6" ht="12.95" customHeight="1">
      <c r="A60" s="13" t="s">
        <v>100</v>
      </c>
      <c r="B60" s="14" t="s">
        <v>77</v>
      </c>
      <c r="C60" s="19">
        <v>0</v>
      </c>
      <c r="D60" s="15">
        <v>2363</v>
      </c>
      <c r="E60" s="15">
        <v>2363</v>
      </c>
      <c r="F60" s="16">
        <v>0</v>
      </c>
    </row>
    <row r="61" spans="1:6" ht="12.95" customHeight="1">
      <c r="A61" s="17" t="s">
        <v>101</v>
      </c>
      <c r="B61" s="18" t="s">
        <v>77</v>
      </c>
      <c r="C61" s="21">
        <v>0</v>
      </c>
      <c r="D61" s="22">
        <v>2363</v>
      </c>
      <c r="E61" s="22">
        <v>2363</v>
      </c>
      <c r="F61" s="23">
        <v>0</v>
      </c>
    </row>
    <row r="62" spans="1:6" ht="12.95" customHeight="1">
      <c r="A62" s="13" t="s">
        <v>102</v>
      </c>
      <c r="B62" s="14" t="s">
        <v>103</v>
      </c>
      <c r="C62" s="19">
        <v>6513013.6100000003</v>
      </c>
      <c r="D62" s="15">
        <v>6495271</v>
      </c>
      <c r="E62" s="15">
        <v>-17742.61</v>
      </c>
      <c r="F62" s="16">
        <v>0.99727582175281226</v>
      </c>
    </row>
    <row r="63" spans="1:6" ht="12.95" customHeight="1">
      <c r="A63" s="13" t="s">
        <v>104</v>
      </c>
      <c r="B63" s="14" t="s">
        <v>105</v>
      </c>
      <c r="C63" s="19">
        <v>6513013.6100000003</v>
      </c>
      <c r="D63" s="15">
        <v>6495271</v>
      </c>
      <c r="E63" s="15">
        <v>-17742.61</v>
      </c>
      <c r="F63" s="16">
        <v>0.99727582175281226</v>
      </c>
    </row>
    <row r="64" spans="1:6" ht="20.100000000000001" customHeight="1">
      <c r="A64" s="13" t="s">
        <v>106</v>
      </c>
      <c r="B64" s="14" t="s">
        <v>107</v>
      </c>
      <c r="C64" s="19">
        <v>1795800</v>
      </c>
      <c r="D64" s="15">
        <v>1795800</v>
      </c>
      <c r="E64" s="15">
        <v>0</v>
      </c>
      <c r="F64" s="16">
        <v>1</v>
      </c>
    </row>
    <row r="65" spans="1:6" ht="12.95" customHeight="1">
      <c r="A65" s="17" t="s">
        <v>108</v>
      </c>
      <c r="B65" s="18" t="s">
        <v>109</v>
      </c>
      <c r="C65" s="21">
        <v>1795800</v>
      </c>
      <c r="D65" s="22">
        <v>1795800</v>
      </c>
      <c r="E65" s="22">
        <v>0</v>
      </c>
      <c r="F65" s="23">
        <v>1</v>
      </c>
    </row>
    <row r="66" spans="1:6" ht="20.100000000000001" customHeight="1">
      <c r="A66" s="13" t="s">
        <v>110</v>
      </c>
      <c r="B66" s="14" t="s">
        <v>111</v>
      </c>
      <c r="C66" s="19">
        <v>4339700</v>
      </c>
      <c r="D66" s="15">
        <v>4339700</v>
      </c>
      <c r="E66" s="15">
        <v>0</v>
      </c>
      <c r="F66" s="16">
        <v>1</v>
      </c>
    </row>
    <row r="67" spans="1:6" ht="20.100000000000001" customHeight="1">
      <c r="A67" s="17" t="s">
        <v>112</v>
      </c>
      <c r="B67" s="18" t="s">
        <v>113</v>
      </c>
      <c r="C67" s="21">
        <v>3132600</v>
      </c>
      <c r="D67" s="22">
        <v>3132600</v>
      </c>
      <c r="E67" s="22">
        <v>0</v>
      </c>
      <c r="F67" s="23">
        <v>1</v>
      </c>
    </row>
    <row r="68" spans="1:6" ht="20.100000000000001" customHeight="1">
      <c r="A68" s="17" t="s">
        <v>114</v>
      </c>
      <c r="B68" s="18" t="s">
        <v>115</v>
      </c>
      <c r="C68" s="21">
        <v>1207100</v>
      </c>
      <c r="D68" s="22">
        <v>1207100</v>
      </c>
      <c r="E68" s="22">
        <v>0</v>
      </c>
      <c r="F68" s="23">
        <v>1</v>
      </c>
    </row>
    <row r="69" spans="1:6" ht="20.100000000000001" customHeight="1">
      <c r="A69" s="13" t="s">
        <v>116</v>
      </c>
      <c r="B69" s="14" t="s">
        <v>117</v>
      </c>
      <c r="C69" s="19">
        <v>346749</v>
      </c>
      <c r="D69" s="15">
        <v>346749</v>
      </c>
      <c r="E69" s="15">
        <v>0</v>
      </c>
      <c r="F69" s="16">
        <v>1</v>
      </c>
    </row>
    <row r="70" spans="1:6" ht="51.75" customHeight="1">
      <c r="A70" s="17" t="s">
        <v>118</v>
      </c>
      <c r="B70" s="18" t="s">
        <v>119</v>
      </c>
      <c r="C70" s="21">
        <v>346749</v>
      </c>
      <c r="D70" s="22">
        <v>346749</v>
      </c>
      <c r="E70" s="22">
        <v>0</v>
      </c>
      <c r="F70" s="23">
        <v>1</v>
      </c>
    </row>
    <row r="71" spans="1:6" ht="20.100000000000001" customHeight="1">
      <c r="A71" s="13" t="s">
        <v>120</v>
      </c>
      <c r="B71" s="14" t="s">
        <v>121</v>
      </c>
      <c r="C71" s="19">
        <v>30764.61</v>
      </c>
      <c r="D71" s="15">
        <v>13022</v>
      </c>
      <c r="E71" s="15">
        <v>-17742.61</v>
      </c>
      <c r="F71" s="16">
        <v>0.42327856585862783</v>
      </c>
    </row>
    <row r="72" spans="1:6" ht="42.75" customHeight="1">
      <c r="A72" s="17" t="s">
        <v>122</v>
      </c>
      <c r="B72" s="18" t="s">
        <v>123</v>
      </c>
      <c r="C72" s="21">
        <v>22701.61</v>
      </c>
      <c r="D72" s="22">
        <v>4959</v>
      </c>
      <c r="E72" s="22">
        <v>-17742.61</v>
      </c>
      <c r="F72" s="23">
        <v>0.21844265671025095</v>
      </c>
    </row>
    <row r="73" spans="1:6" ht="12.95" customHeight="1">
      <c r="A73" s="17" t="s">
        <v>124</v>
      </c>
      <c r="B73" s="18" t="s">
        <v>125</v>
      </c>
      <c r="C73" s="21">
        <v>8063</v>
      </c>
      <c r="D73" s="22">
        <v>8063</v>
      </c>
      <c r="E73" s="22">
        <v>0</v>
      </c>
      <c r="F73" s="23">
        <v>1</v>
      </c>
    </row>
    <row r="74" spans="1:6" ht="12.95" customHeight="1">
      <c r="A74" s="89" t="s">
        <v>126</v>
      </c>
      <c r="B74" s="89"/>
      <c r="C74" s="20">
        <v>2875190</v>
      </c>
      <c r="D74" s="15">
        <v>3944600.79</v>
      </c>
      <c r="E74" s="15">
        <v>1069410.79</v>
      </c>
      <c r="F74" s="16">
        <v>1.371944389762068</v>
      </c>
    </row>
    <row r="75" spans="1:6" ht="12.95" customHeight="1">
      <c r="A75" s="89" t="s">
        <v>127</v>
      </c>
      <c r="B75" s="89"/>
      <c r="C75" s="20">
        <v>9388203.6099999994</v>
      </c>
      <c r="D75" s="15">
        <v>10439871.789999999</v>
      </c>
      <c r="E75" s="15">
        <v>1051668.18</v>
      </c>
      <c r="F75" s="16">
        <v>1.1120201716630642</v>
      </c>
    </row>
    <row r="76" spans="1:6" ht="12.95" customHeight="1">
      <c r="A76" s="3"/>
      <c r="B76" s="3"/>
      <c r="C76" s="4"/>
      <c r="D76" s="4"/>
      <c r="E76" s="4"/>
      <c r="F76" s="5"/>
    </row>
    <row r="77" spans="1:6" ht="12.95" customHeight="1">
      <c r="A77" s="3"/>
      <c r="B77" s="3"/>
      <c r="C77" s="4"/>
      <c r="D77" s="4"/>
      <c r="E77" s="4"/>
      <c r="F77" s="5"/>
    </row>
    <row r="78" spans="1:6" s="9" customFormat="1" ht="15" customHeight="1">
      <c r="A78" s="12"/>
      <c r="B78" s="12" t="s">
        <v>258</v>
      </c>
      <c r="D78" s="12" t="s">
        <v>259</v>
      </c>
      <c r="E78" s="12"/>
      <c r="F78" s="12"/>
    </row>
  </sheetData>
  <mergeCells count="10">
    <mergeCell ref="A6:F6"/>
    <mergeCell ref="A7:F7"/>
    <mergeCell ref="C8:F8"/>
    <mergeCell ref="A40:A41"/>
    <mergeCell ref="A74:B74"/>
    <mergeCell ref="A75:B75"/>
    <mergeCell ref="B40:B41"/>
    <mergeCell ref="C40:F40"/>
    <mergeCell ref="A8:A9"/>
    <mergeCell ref="B8:B9"/>
  </mergeCells>
  <pageMargins left="0.70866141732283472" right="0" top="0.35433070866141736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25" workbookViewId="0">
      <selection activeCell="E35" sqref="E35"/>
    </sheetView>
  </sheetViews>
  <sheetFormatPr defaultRowHeight="15"/>
  <cols>
    <col min="1" max="1" width="7.28515625" customWidth="1"/>
    <col min="2" max="2" width="35.85546875" customWidth="1"/>
    <col min="3" max="3" width="9.85546875" customWidth="1"/>
    <col min="4" max="4" width="9.28515625" customWidth="1"/>
    <col min="5" max="5" width="10.140625" customWidth="1"/>
    <col min="6" max="6" width="10.5703125" customWidth="1"/>
    <col min="7" max="7" width="6.42578125" customWidth="1"/>
    <col min="252" max="252" width="0" hidden="1" customWidth="1"/>
    <col min="253" max="253" width="2.7109375" customWidth="1"/>
    <col min="254" max="254" width="7.28515625" customWidth="1"/>
    <col min="255" max="255" width="31.85546875" customWidth="1"/>
    <col min="256" max="256" width="8.42578125" customWidth="1"/>
    <col min="257" max="257" width="9.85546875" customWidth="1"/>
    <col min="258" max="260" width="8.42578125" customWidth="1"/>
    <col min="261" max="261" width="7.85546875" customWidth="1"/>
    <col min="262" max="263" width="0" hidden="1" customWidth="1"/>
    <col min="508" max="508" width="0" hidden="1" customWidth="1"/>
    <col min="509" max="509" width="2.7109375" customWidth="1"/>
    <col min="510" max="510" width="7.28515625" customWidth="1"/>
    <col min="511" max="511" width="31.85546875" customWidth="1"/>
    <col min="512" max="512" width="8.42578125" customWidth="1"/>
    <col min="513" max="513" width="9.85546875" customWidth="1"/>
    <col min="514" max="516" width="8.42578125" customWidth="1"/>
    <col min="517" max="517" width="7.85546875" customWidth="1"/>
    <col min="518" max="519" width="0" hidden="1" customWidth="1"/>
    <col min="764" max="764" width="0" hidden="1" customWidth="1"/>
    <col min="765" max="765" width="2.7109375" customWidth="1"/>
    <col min="766" max="766" width="7.28515625" customWidth="1"/>
    <col min="767" max="767" width="31.85546875" customWidth="1"/>
    <col min="768" max="768" width="8.42578125" customWidth="1"/>
    <col min="769" max="769" width="9.85546875" customWidth="1"/>
    <col min="770" max="772" width="8.42578125" customWidth="1"/>
    <col min="773" max="773" width="7.85546875" customWidth="1"/>
    <col min="774" max="775" width="0" hidden="1" customWidth="1"/>
    <col min="1020" max="1020" width="0" hidden="1" customWidth="1"/>
    <col min="1021" max="1021" width="2.7109375" customWidth="1"/>
    <col min="1022" max="1022" width="7.28515625" customWidth="1"/>
    <col min="1023" max="1023" width="31.85546875" customWidth="1"/>
    <col min="1024" max="1024" width="8.42578125" customWidth="1"/>
    <col min="1025" max="1025" width="9.85546875" customWidth="1"/>
    <col min="1026" max="1028" width="8.42578125" customWidth="1"/>
    <col min="1029" max="1029" width="7.85546875" customWidth="1"/>
    <col min="1030" max="1031" width="0" hidden="1" customWidth="1"/>
    <col min="1276" max="1276" width="0" hidden="1" customWidth="1"/>
    <col min="1277" max="1277" width="2.7109375" customWidth="1"/>
    <col min="1278" max="1278" width="7.28515625" customWidth="1"/>
    <col min="1279" max="1279" width="31.85546875" customWidth="1"/>
    <col min="1280" max="1280" width="8.42578125" customWidth="1"/>
    <col min="1281" max="1281" width="9.85546875" customWidth="1"/>
    <col min="1282" max="1284" width="8.42578125" customWidth="1"/>
    <col min="1285" max="1285" width="7.85546875" customWidth="1"/>
    <col min="1286" max="1287" width="0" hidden="1" customWidth="1"/>
    <col min="1532" max="1532" width="0" hidden="1" customWidth="1"/>
    <col min="1533" max="1533" width="2.7109375" customWidth="1"/>
    <col min="1534" max="1534" width="7.28515625" customWidth="1"/>
    <col min="1535" max="1535" width="31.85546875" customWidth="1"/>
    <col min="1536" max="1536" width="8.42578125" customWidth="1"/>
    <col min="1537" max="1537" width="9.85546875" customWidth="1"/>
    <col min="1538" max="1540" width="8.42578125" customWidth="1"/>
    <col min="1541" max="1541" width="7.85546875" customWidth="1"/>
    <col min="1542" max="1543" width="0" hidden="1" customWidth="1"/>
    <col min="1788" max="1788" width="0" hidden="1" customWidth="1"/>
    <col min="1789" max="1789" width="2.7109375" customWidth="1"/>
    <col min="1790" max="1790" width="7.28515625" customWidth="1"/>
    <col min="1791" max="1791" width="31.85546875" customWidth="1"/>
    <col min="1792" max="1792" width="8.42578125" customWidth="1"/>
    <col min="1793" max="1793" width="9.85546875" customWidth="1"/>
    <col min="1794" max="1796" width="8.42578125" customWidth="1"/>
    <col min="1797" max="1797" width="7.85546875" customWidth="1"/>
    <col min="1798" max="1799" width="0" hidden="1" customWidth="1"/>
    <col min="2044" max="2044" width="0" hidden="1" customWidth="1"/>
    <col min="2045" max="2045" width="2.7109375" customWidth="1"/>
    <col min="2046" max="2046" width="7.28515625" customWidth="1"/>
    <col min="2047" max="2047" width="31.85546875" customWidth="1"/>
    <col min="2048" max="2048" width="8.42578125" customWidth="1"/>
    <col min="2049" max="2049" width="9.85546875" customWidth="1"/>
    <col min="2050" max="2052" width="8.42578125" customWidth="1"/>
    <col min="2053" max="2053" width="7.85546875" customWidth="1"/>
    <col min="2054" max="2055" width="0" hidden="1" customWidth="1"/>
    <col min="2300" max="2300" width="0" hidden="1" customWidth="1"/>
    <col min="2301" max="2301" width="2.7109375" customWidth="1"/>
    <col min="2302" max="2302" width="7.28515625" customWidth="1"/>
    <col min="2303" max="2303" width="31.85546875" customWidth="1"/>
    <col min="2304" max="2304" width="8.42578125" customWidth="1"/>
    <col min="2305" max="2305" width="9.85546875" customWidth="1"/>
    <col min="2306" max="2308" width="8.42578125" customWidth="1"/>
    <col min="2309" max="2309" width="7.85546875" customWidth="1"/>
    <col min="2310" max="2311" width="0" hidden="1" customWidth="1"/>
    <col min="2556" max="2556" width="0" hidden="1" customWidth="1"/>
    <col min="2557" max="2557" width="2.7109375" customWidth="1"/>
    <col min="2558" max="2558" width="7.28515625" customWidth="1"/>
    <col min="2559" max="2559" width="31.85546875" customWidth="1"/>
    <col min="2560" max="2560" width="8.42578125" customWidth="1"/>
    <col min="2561" max="2561" width="9.85546875" customWidth="1"/>
    <col min="2562" max="2564" width="8.42578125" customWidth="1"/>
    <col min="2565" max="2565" width="7.85546875" customWidth="1"/>
    <col min="2566" max="2567" width="0" hidden="1" customWidth="1"/>
    <col min="2812" max="2812" width="0" hidden="1" customWidth="1"/>
    <col min="2813" max="2813" width="2.7109375" customWidth="1"/>
    <col min="2814" max="2814" width="7.28515625" customWidth="1"/>
    <col min="2815" max="2815" width="31.85546875" customWidth="1"/>
    <col min="2816" max="2816" width="8.42578125" customWidth="1"/>
    <col min="2817" max="2817" width="9.85546875" customWidth="1"/>
    <col min="2818" max="2820" width="8.42578125" customWidth="1"/>
    <col min="2821" max="2821" width="7.85546875" customWidth="1"/>
    <col min="2822" max="2823" width="0" hidden="1" customWidth="1"/>
    <col min="3068" max="3068" width="0" hidden="1" customWidth="1"/>
    <col min="3069" max="3069" width="2.7109375" customWidth="1"/>
    <col min="3070" max="3070" width="7.28515625" customWidth="1"/>
    <col min="3071" max="3071" width="31.85546875" customWidth="1"/>
    <col min="3072" max="3072" width="8.42578125" customWidth="1"/>
    <col min="3073" max="3073" width="9.85546875" customWidth="1"/>
    <col min="3074" max="3076" width="8.42578125" customWidth="1"/>
    <col min="3077" max="3077" width="7.85546875" customWidth="1"/>
    <col min="3078" max="3079" width="0" hidden="1" customWidth="1"/>
    <col min="3324" max="3324" width="0" hidden="1" customWidth="1"/>
    <col min="3325" max="3325" width="2.7109375" customWidth="1"/>
    <col min="3326" max="3326" width="7.28515625" customWidth="1"/>
    <col min="3327" max="3327" width="31.85546875" customWidth="1"/>
    <col min="3328" max="3328" width="8.42578125" customWidth="1"/>
    <col min="3329" max="3329" width="9.85546875" customWidth="1"/>
    <col min="3330" max="3332" width="8.42578125" customWidth="1"/>
    <col min="3333" max="3333" width="7.85546875" customWidth="1"/>
    <col min="3334" max="3335" width="0" hidden="1" customWidth="1"/>
    <col min="3580" max="3580" width="0" hidden="1" customWidth="1"/>
    <col min="3581" max="3581" width="2.7109375" customWidth="1"/>
    <col min="3582" max="3582" width="7.28515625" customWidth="1"/>
    <col min="3583" max="3583" width="31.85546875" customWidth="1"/>
    <col min="3584" max="3584" width="8.42578125" customWidth="1"/>
    <col min="3585" max="3585" width="9.85546875" customWidth="1"/>
    <col min="3586" max="3588" width="8.42578125" customWidth="1"/>
    <col min="3589" max="3589" width="7.85546875" customWidth="1"/>
    <col min="3590" max="3591" width="0" hidden="1" customWidth="1"/>
    <col min="3836" max="3836" width="0" hidden="1" customWidth="1"/>
    <col min="3837" max="3837" width="2.7109375" customWidth="1"/>
    <col min="3838" max="3838" width="7.28515625" customWidth="1"/>
    <col min="3839" max="3839" width="31.85546875" customWidth="1"/>
    <col min="3840" max="3840" width="8.42578125" customWidth="1"/>
    <col min="3841" max="3841" width="9.85546875" customWidth="1"/>
    <col min="3842" max="3844" width="8.42578125" customWidth="1"/>
    <col min="3845" max="3845" width="7.85546875" customWidth="1"/>
    <col min="3846" max="3847" width="0" hidden="1" customWidth="1"/>
    <col min="4092" max="4092" width="0" hidden="1" customWidth="1"/>
    <col min="4093" max="4093" width="2.7109375" customWidth="1"/>
    <col min="4094" max="4094" width="7.28515625" customWidth="1"/>
    <col min="4095" max="4095" width="31.85546875" customWidth="1"/>
    <col min="4096" max="4096" width="8.42578125" customWidth="1"/>
    <col min="4097" max="4097" width="9.85546875" customWidth="1"/>
    <col min="4098" max="4100" width="8.42578125" customWidth="1"/>
    <col min="4101" max="4101" width="7.85546875" customWidth="1"/>
    <col min="4102" max="4103" width="0" hidden="1" customWidth="1"/>
    <col min="4348" max="4348" width="0" hidden="1" customWidth="1"/>
    <col min="4349" max="4349" width="2.7109375" customWidth="1"/>
    <col min="4350" max="4350" width="7.28515625" customWidth="1"/>
    <col min="4351" max="4351" width="31.85546875" customWidth="1"/>
    <col min="4352" max="4352" width="8.42578125" customWidth="1"/>
    <col min="4353" max="4353" width="9.85546875" customWidth="1"/>
    <col min="4354" max="4356" width="8.42578125" customWidth="1"/>
    <col min="4357" max="4357" width="7.85546875" customWidth="1"/>
    <col min="4358" max="4359" width="0" hidden="1" customWidth="1"/>
    <col min="4604" max="4604" width="0" hidden="1" customWidth="1"/>
    <col min="4605" max="4605" width="2.7109375" customWidth="1"/>
    <col min="4606" max="4606" width="7.28515625" customWidth="1"/>
    <col min="4607" max="4607" width="31.85546875" customWidth="1"/>
    <col min="4608" max="4608" width="8.42578125" customWidth="1"/>
    <col min="4609" max="4609" width="9.85546875" customWidth="1"/>
    <col min="4610" max="4612" width="8.42578125" customWidth="1"/>
    <col min="4613" max="4613" width="7.85546875" customWidth="1"/>
    <col min="4614" max="4615" width="0" hidden="1" customWidth="1"/>
    <col min="4860" max="4860" width="0" hidden="1" customWidth="1"/>
    <col min="4861" max="4861" width="2.7109375" customWidth="1"/>
    <col min="4862" max="4862" width="7.28515625" customWidth="1"/>
    <col min="4863" max="4863" width="31.85546875" customWidth="1"/>
    <col min="4864" max="4864" width="8.42578125" customWidth="1"/>
    <col min="4865" max="4865" width="9.85546875" customWidth="1"/>
    <col min="4866" max="4868" width="8.42578125" customWidth="1"/>
    <col min="4869" max="4869" width="7.85546875" customWidth="1"/>
    <col min="4870" max="4871" width="0" hidden="1" customWidth="1"/>
    <col min="5116" max="5116" width="0" hidden="1" customWidth="1"/>
    <col min="5117" max="5117" width="2.7109375" customWidth="1"/>
    <col min="5118" max="5118" width="7.28515625" customWidth="1"/>
    <col min="5119" max="5119" width="31.85546875" customWidth="1"/>
    <col min="5120" max="5120" width="8.42578125" customWidth="1"/>
    <col min="5121" max="5121" width="9.85546875" customWidth="1"/>
    <col min="5122" max="5124" width="8.42578125" customWidth="1"/>
    <col min="5125" max="5125" width="7.85546875" customWidth="1"/>
    <col min="5126" max="5127" width="0" hidden="1" customWidth="1"/>
    <col min="5372" max="5372" width="0" hidden="1" customWidth="1"/>
    <col min="5373" max="5373" width="2.7109375" customWidth="1"/>
    <col min="5374" max="5374" width="7.28515625" customWidth="1"/>
    <col min="5375" max="5375" width="31.85546875" customWidth="1"/>
    <col min="5376" max="5376" width="8.42578125" customWidth="1"/>
    <col min="5377" max="5377" width="9.85546875" customWidth="1"/>
    <col min="5378" max="5380" width="8.42578125" customWidth="1"/>
    <col min="5381" max="5381" width="7.85546875" customWidth="1"/>
    <col min="5382" max="5383" width="0" hidden="1" customWidth="1"/>
    <col min="5628" max="5628" width="0" hidden="1" customWidth="1"/>
    <col min="5629" max="5629" width="2.7109375" customWidth="1"/>
    <col min="5630" max="5630" width="7.28515625" customWidth="1"/>
    <col min="5631" max="5631" width="31.85546875" customWidth="1"/>
    <col min="5632" max="5632" width="8.42578125" customWidth="1"/>
    <col min="5633" max="5633" width="9.85546875" customWidth="1"/>
    <col min="5634" max="5636" width="8.42578125" customWidth="1"/>
    <col min="5637" max="5637" width="7.85546875" customWidth="1"/>
    <col min="5638" max="5639" width="0" hidden="1" customWidth="1"/>
    <col min="5884" max="5884" width="0" hidden="1" customWidth="1"/>
    <col min="5885" max="5885" width="2.7109375" customWidth="1"/>
    <col min="5886" max="5886" width="7.28515625" customWidth="1"/>
    <col min="5887" max="5887" width="31.85546875" customWidth="1"/>
    <col min="5888" max="5888" width="8.42578125" customWidth="1"/>
    <col min="5889" max="5889" width="9.85546875" customWidth="1"/>
    <col min="5890" max="5892" width="8.42578125" customWidth="1"/>
    <col min="5893" max="5893" width="7.85546875" customWidth="1"/>
    <col min="5894" max="5895" width="0" hidden="1" customWidth="1"/>
    <col min="6140" max="6140" width="0" hidden="1" customWidth="1"/>
    <col min="6141" max="6141" width="2.7109375" customWidth="1"/>
    <col min="6142" max="6142" width="7.28515625" customWidth="1"/>
    <col min="6143" max="6143" width="31.85546875" customWidth="1"/>
    <col min="6144" max="6144" width="8.42578125" customWidth="1"/>
    <col min="6145" max="6145" width="9.85546875" customWidth="1"/>
    <col min="6146" max="6148" width="8.42578125" customWidth="1"/>
    <col min="6149" max="6149" width="7.85546875" customWidth="1"/>
    <col min="6150" max="6151" width="0" hidden="1" customWidth="1"/>
    <col min="6396" max="6396" width="0" hidden="1" customWidth="1"/>
    <col min="6397" max="6397" width="2.7109375" customWidth="1"/>
    <col min="6398" max="6398" width="7.28515625" customWidth="1"/>
    <col min="6399" max="6399" width="31.85546875" customWidth="1"/>
    <col min="6400" max="6400" width="8.42578125" customWidth="1"/>
    <col min="6401" max="6401" width="9.85546875" customWidth="1"/>
    <col min="6402" max="6404" width="8.42578125" customWidth="1"/>
    <col min="6405" max="6405" width="7.85546875" customWidth="1"/>
    <col min="6406" max="6407" width="0" hidden="1" customWidth="1"/>
    <col min="6652" max="6652" width="0" hidden="1" customWidth="1"/>
    <col min="6653" max="6653" width="2.7109375" customWidth="1"/>
    <col min="6654" max="6654" width="7.28515625" customWidth="1"/>
    <col min="6655" max="6655" width="31.85546875" customWidth="1"/>
    <col min="6656" max="6656" width="8.42578125" customWidth="1"/>
    <col min="6657" max="6657" width="9.85546875" customWidth="1"/>
    <col min="6658" max="6660" width="8.42578125" customWidth="1"/>
    <col min="6661" max="6661" width="7.85546875" customWidth="1"/>
    <col min="6662" max="6663" width="0" hidden="1" customWidth="1"/>
    <col min="6908" max="6908" width="0" hidden="1" customWidth="1"/>
    <col min="6909" max="6909" width="2.7109375" customWidth="1"/>
    <col min="6910" max="6910" width="7.28515625" customWidth="1"/>
    <col min="6911" max="6911" width="31.85546875" customWidth="1"/>
    <col min="6912" max="6912" width="8.42578125" customWidth="1"/>
    <col min="6913" max="6913" width="9.85546875" customWidth="1"/>
    <col min="6914" max="6916" width="8.42578125" customWidth="1"/>
    <col min="6917" max="6917" width="7.85546875" customWidth="1"/>
    <col min="6918" max="6919" width="0" hidden="1" customWidth="1"/>
    <col min="7164" max="7164" width="0" hidden="1" customWidth="1"/>
    <col min="7165" max="7165" width="2.7109375" customWidth="1"/>
    <col min="7166" max="7166" width="7.28515625" customWidth="1"/>
    <col min="7167" max="7167" width="31.85546875" customWidth="1"/>
    <col min="7168" max="7168" width="8.42578125" customWidth="1"/>
    <col min="7169" max="7169" width="9.85546875" customWidth="1"/>
    <col min="7170" max="7172" width="8.42578125" customWidth="1"/>
    <col min="7173" max="7173" width="7.85546875" customWidth="1"/>
    <col min="7174" max="7175" width="0" hidden="1" customWidth="1"/>
    <col min="7420" max="7420" width="0" hidden="1" customWidth="1"/>
    <col min="7421" max="7421" width="2.7109375" customWidth="1"/>
    <col min="7422" max="7422" width="7.28515625" customWidth="1"/>
    <col min="7423" max="7423" width="31.85546875" customWidth="1"/>
    <col min="7424" max="7424" width="8.42578125" customWidth="1"/>
    <col min="7425" max="7425" width="9.85546875" customWidth="1"/>
    <col min="7426" max="7428" width="8.42578125" customWidth="1"/>
    <col min="7429" max="7429" width="7.85546875" customWidth="1"/>
    <col min="7430" max="7431" width="0" hidden="1" customWidth="1"/>
    <col min="7676" max="7676" width="0" hidden="1" customWidth="1"/>
    <col min="7677" max="7677" width="2.7109375" customWidth="1"/>
    <col min="7678" max="7678" width="7.28515625" customWidth="1"/>
    <col min="7679" max="7679" width="31.85546875" customWidth="1"/>
    <col min="7680" max="7680" width="8.42578125" customWidth="1"/>
    <col min="7681" max="7681" width="9.85546875" customWidth="1"/>
    <col min="7682" max="7684" width="8.42578125" customWidth="1"/>
    <col min="7685" max="7685" width="7.85546875" customWidth="1"/>
    <col min="7686" max="7687" width="0" hidden="1" customWidth="1"/>
    <col min="7932" max="7932" width="0" hidden="1" customWidth="1"/>
    <col min="7933" max="7933" width="2.7109375" customWidth="1"/>
    <col min="7934" max="7934" width="7.28515625" customWidth="1"/>
    <col min="7935" max="7935" width="31.85546875" customWidth="1"/>
    <col min="7936" max="7936" width="8.42578125" customWidth="1"/>
    <col min="7937" max="7937" width="9.85546875" customWidth="1"/>
    <col min="7938" max="7940" width="8.42578125" customWidth="1"/>
    <col min="7941" max="7941" width="7.85546875" customWidth="1"/>
    <col min="7942" max="7943" width="0" hidden="1" customWidth="1"/>
    <col min="8188" max="8188" width="0" hidden="1" customWidth="1"/>
    <col min="8189" max="8189" width="2.7109375" customWidth="1"/>
    <col min="8190" max="8190" width="7.28515625" customWidth="1"/>
    <col min="8191" max="8191" width="31.85546875" customWidth="1"/>
    <col min="8192" max="8192" width="8.42578125" customWidth="1"/>
    <col min="8193" max="8193" width="9.85546875" customWidth="1"/>
    <col min="8194" max="8196" width="8.42578125" customWidth="1"/>
    <col min="8197" max="8197" width="7.85546875" customWidth="1"/>
    <col min="8198" max="8199" width="0" hidden="1" customWidth="1"/>
    <col min="8444" max="8444" width="0" hidden="1" customWidth="1"/>
    <col min="8445" max="8445" width="2.7109375" customWidth="1"/>
    <col min="8446" max="8446" width="7.28515625" customWidth="1"/>
    <col min="8447" max="8447" width="31.85546875" customWidth="1"/>
    <col min="8448" max="8448" width="8.42578125" customWidth="1"/>
    <col min="8449" max="8449" width="9.85546875" customWidth="1"/>
    <col min="8450" max="8452" width="8.42578125" customWidth="1"/>
    <col min="8453" max="8453" width="7.85546875" customWidth="1"/>
    <col min="8454" max="8455" width="0" hidden="1" customWidth="1"/>
    <col min="8700" max="8700" width="0" hidden="1" customWidth="1"/>
    <col min="8701" max="8701" width="2.7109375" customWidth="1"/>
    <col min="8702" max="8702" width="7.28515625" customWidth="1"/>
    <col min="8703" max="8703" width="31.85546875" customWidth="1"/>
    <col min="8704" max="8704" width="8.42578125" customWidth="1"/>
    <col min="8705" max="8705" width="9.85546875" customWidth="1"/>
    <col min="8706" max="8708" width="8.42578125" customWidth="1"/>
    <col min="8709" max="8709" width="7.85546875" customWidth="1"/>
    <col min="8710" max="8711" width="0" hidden="1" customWidth="1"/>
    <col min="8956" max="8956" width="0" hidden="1" customWidth="1"/>
    <col min="8957" max="8957" width="2.7109375" customWidth="1"/>
    <col min="8958" max="8958" width="7.28515625" customWidth="1"/>
    <col min="8959" max="8959" width="31.85546875" customWidth="1"/>
    <col min="8960" max="8960" width="8.42578125" customWidth="1"/>
    <col min="8961" max="8961" width="9.85546875" customWidth="1"/>
    <col min="8962" max="8964" width="8.42578125" customWidth="1"/>
    <col min="8965" max="8965" width="7.85546875" customWidth="1"/>
    <col min="8966" max="8967" width="0" hidden="1" customWidth="1"/>
    <col min="9212" max="9212" width="0" hidden="1" customWidth="1"/>
    <col min="9213" max="9213" width="2.7109375" customWidth="1"/>
    <col min="9214" max="9214" width="7.28515625" customWidth="1"/>
    <col min="9215" max="9215" width="31.85546875" customWidth="1"/>
    <col min="9216" max="9216" width="8.42578125" customWidth="1"/>
    <col min="9217" max="9217" width="9.85546875" customWidth="1"/>
    <col min="9218" max="9220" width="8.42578125" customWidth="1"/>
    <col min="9221" max="9221" width="7.85546875" customWidth="1"/>
    <col min="9222" max="9223" width="0" hidden="1" customWidth="1"/>
    <col min="9468" max="9468" width="0" hidden="1" customWidth="1"/>
    <col min="9469" max="9469" width="2.7109375" customWidth="1"/>
    <col min="9470" max="9470" width="7.28515625" customWidth="1"/>
    <col min="9471" max="9471" width="31.85546875" customWidth="1"/>
    <col min="9472" max="9472" width="8.42578125" customWidth="1"/>
    <col min="9473" max="9473" width="9.85546875" customWidth="1"/>
    <col min="9474" max="9476" width="8.42578125" customWidth="1"/>
    <col min="9477" max="9477" width="7.85546875" customWidth="1"/>
    <col min="9478" max="9479" width="0" hidden="1" customWidth="1"/>
    <col min="9724" max="9724" width="0" hidden="1" customWidth="1"/>
    <col min="9725" max="9725" width="2.7109375" customWidth="1"/>
    <col min="9726" max="9726" width="7.28515625" customWidth="1"/>
    <col min="9727" max="9727" width="31.85546875" customWidth="1"/>
    <col min="9728" max="9728" width="8.42578125" customWidth="1"/>
    <col min="9729" max="9729" width="9.85546875" customWidth="1"/>
    <col min="9730" max="9732" width="8.42578125" customWidth="1"/>
    <col min="9733" max="9733" width="7.85546875" customWidth="1"/>
    <col min="9734" max="9735" width="0" hidden="1" customWidth="1"/>
    <col min="9980" max="9980" width="0" hidden="1" customWidth="1"/>
    <col min="9981" max="9981" width="2.7109375" customWidth="1"/>
    <col min="9982" max="9982" width="7.28515625" customWidth="1"/>
    <col min="9983" max="9983" width="31.85546875" customWidth="1"/>
    <col min="9984" max="9984" width="8.42578125" customWidth="1"/>
    <col min="9985" max="9985" width="9.85546875" customWidth="1"/>
    <col min="9986" max="9988" width="8.42578125" customWidth="1"/>
    <col min="9989" max="9989" width="7.85546875" customWidth="1"/>
    <col min="9990" max="9991" width="0" hidden="1" customWidth="1"/>
    <col min="10236" max="10236" width="0" hidden="1" customWidth="1"/>
    <col min="10237" max="10237" width="2.7109375" customWidth="1"/>
    <col min="10238" max="10238" width="7.28515625" customWidth="1"/>
    <col min="10239" max="10239" width="31.85546875" customWidth="1"/>
    <col min="10240" max="10240" width="8.42578125" customWidth="1"/>
    <col min="10241" max="10241" width="9.85546875" customWidth="1"/>
    <col min="10242" max="10244" width="8.42578125" customWidth="1"/>
    <col min="10245" max="10245" width="7.85546875" customWidth="1"/>
    <col min="10246" max="10247" width="0" hidden="1" customWidth="1"/>
    <col min="10492" max="10492" width="0" hidden="1" customWidth="1"/>
    <col min="10493" max="10493" width="2.7109375" customWidth="1"/>
    <col min="10494" max="10494" width="7.28515625" customWidth="1"/>
    <col min="10495" max="10495" width="31.85546875" customWidth="1"/>
    <col min="10496" max="10496" width="8.42578125" customWidth="1"/>
    <col min="10497" max="10497" width="9.85546875" customWidth="1"/>
    <col min="10498" max="10500" width="8.42578125" customWidth="1"/>
    <col min="10501" max="10501" width="7.85546875" customWidth="1"/>
    <col min="10502" max="10503" width="0" hidden="1" customWidth="1"/>
    <col min="10748" max="10748" width="0" hidden="1" customWidth="1"/>
    <col min="10749" max="10749" width="2.7109375" customWidth="1"/>
    <col min="10750" max="10750" width="7.28515625" customWidth="1"/>
    <col min="10751" max="10751" width="31.85546875" customWidth="1"/>
    <col min="10752" max="10752" width="8.42578125" customWidth="1"/>
    <col min="10753" max="10753" width="9.85546875" customWidth="1"/>
    <col min="10754" max="10756" width="8.42578125" customWidth="1"/>
    <col min="10757" max="10757" width="7.85546875" customWidth="1"/>
    <col min="10758" max="10759" width="0" hidden="1" customWidth="1"/>
    <col min="11004" max="11004" width="0" hidden="1" customWidth="1"/>
    <col min="11005" max="11005" width="2.7109375" customWidth="1"/>
    <col min="11006" max="11006" width="7.28515625" customWidth="1"/>
    <col min="11007" max="11007" width="31.85546875" customWidth="1"/>
    <col min="11008" max="11008" width="8.42578125" customWidth="1"/>
    <col min="11009" max="11009" width="9.85546875" customWidth="1"/>
    <col min="11010" max="11012" width="8.42578125" customWidth="1"/>
    <col min="11013" max="11013" width="7.85546875" customWidth="1"/>
    <col min="11014" max="11015" width="0" hidden="1" customWidth="1"/>
    <col min="11260" max="11260" width="0" hidden="1" customWidth="1"/>
    <col min="11261" max="11261" width="2.7109375" customWidth="1"/>
    <col min="11262" max="11262" width="7.28515625" customWidth="1"/>
    <col min="11263" max="11263" width="31.85546875" customWidth="1"/>
    <col min="11264" max="11264" width="8.42578125" customWidth="1"/>
    <col min="11265" max="11265" width="9.85546875" customWidth="1"/>
    <col min="11266" max="11268" width="8.42578125" customWidth="1"/>
    <col min="11269" max="11269" width="7.85546875" customWidth="1"/>
    <col min="11270" max="11271" width="0" hidden="1" customWidth="1"/>
    <col min="11516" max="11516" width="0" hidden="1" customWidth="1"/>
    <col min="11517" max="11517" width="2.7109375" customWidth="1"/>
    <col min="11518" max="11518" width="7.28515625" customWidth="1"/>
    <col min="11519" max="11519" width="31.85546875" customWidth="1"/>
    <col min="11520" max="11520" width="8.42578125" customWidth="1"/>
    <col min="11521" max="11521" width="9.85546875" customWidth="1"/>
    <col min="11522" max="11524" width="8.42578125" customWidth="1"/>
    <col min="11525" max="11525" width="7.85546875" customWidth="1"/>
    <col min="11526" max="11527" width="0" hidden="1" customWidth="1"/>
    <col min="11772" max="11772" width="0" hidden="1" customWidth="1"/>
    <col min="11773" max="11773" width="2.7109375" customWidth="1"/>
    <col min="11774" max="11774" width="7.28515625" customWidth="1"/>
    <col min="11775" max="11775" width="31.85546875" customWidth="1"/>
    <col min="11776" max="11776" width="8.42578125" customWidth="1"/>
    <col min="11777" max="11777" width="9.85546875" customWidth="1"/>
    <col min="11778" max="11780" width="8.42578125" customWidth="1"/>
    <col min="11781" max="11781" width="7.85546875" customWidth="1"/>
    <col min="11782" max="11783" width="0" hidden="1" customWidth="1"/>
    <col min="12028" max="12028" width="0" hidden="1" customWidth="1"/>
    <col min="12029" max="12029" width="2.7109375" customWidth="1"/>
    <col min="12030" max="12030" width="7.28515625" customWidth="1"/>
    <col min="12031" max="12031" width="31.85546875" customWidth="1"/>
    <col min="12032" max="12032" width="8.42578125" customWidth="1"/>
    <col min="12033" max="12033" width="9.85546875" customWidth="1"/>
    <col min="12034" max="12036" width="8.42578125" customWidth="1"/>
    <col min="12037" max="12037" width="7.85546875" customWidth="1"/>
    <col min="12038" max="12039" width="0" hidden="1" customWidth="1"/>
    <col min="12284" max="12284" width="0" hidden="1" customWidth="1"/>
    <col min="12285" max="12285" width="2.7109375" customWidth="1"/>
    <col min="12286" max="12286" width="7.28515625" customWidth="1"/>
    <col min="12287" max="12287" width="31.85546875" customWidth="1"/>
    <col min="12288" max="12288" width="8.42578125" customWidth="1"/>
    <col min="12289" max="12289" width="9.85546875" customWidth="1"/>
    <col min="12290" max="12292" width="8.42578125" customWidth="1"/>
    <col min="12293" max="12293" width="7.85546875" customWidth="1"/>
    <col min="12294" max="12295" width="0" hidden="1" customWidth="1"/>
    <col min="12540" max="12540" width="0" hidden="1" customWidth="1"/>
    <col min="12541" max="12541" width="2.7109375" customWidth="1"/>
    <col min="12542" max="12542" width="7.28515625" customWidth="1"/>
    <col min="12543" max="12543" width="31.85546875" customWidth="1"/>
    <col min="12544" max="12544" width="8.42578125" customWidth="1"/>
    <col min="12545" max="12545" width="9.85546875" customWidth="1"/>
    <col min="12546" max="12548" width="8.42578125" customWidth="1"/>
    <col min="12549" max="12549" width="7.85546875" customWidth="1"/>
    <col min="12550" max="12551" width="0" hidden="1" customWidth="1"/>
    <col min="12796" max="12796" width="0" hidden="1" customWidth="1"/>
    <col min="12797" max="12797" width="2.7109375" customWidth="1"/>
    <col min="12798" max="12798" width="7.28515625" customWidth="1"/>
    <col min="12799" max="12799" width="31.85546875" customWidth="1"/>
    <col min="12800" max="12800" width="8.42578125" customWidth="1"/>
    <col min="12801" max="12801" width="9.85546875" customWidth="1"/>
    <col min="12802" max="12804" width="8.42578125" customWidth="1"/>
    <col min="12805" max="12805" width="7.85546875" customWidth="1"/>
    <col min="12806" max="12807" width="0" hidden="1" customWidth="1"/>
    <col min="13052" max="13052" width="0" hidden="1" customWidth="1"/>
    <col min="13053" max="13053" width="2.7109375" customWidth="1"/>
    <col min="13054" max="13054" width="7.28515625" customWidth="1"/>
    <col min="13055" max="13055" width="31.85546875" customWidth="1"/>
    <col min="13056" max="13056" width="8.42578125" customWidth="1"/>
    <col min="13057" max="13057" width="9.85546875" customWidth="1"/>
    <col min="13058" max="13060" width="8.42578125" customWidth="1"/>
    <col min="13061" max="13061" width="7.85546875" customWidth="1"/>
    <col min="13062" max="13063" width="0" hidden="1" customWidth="1"/>
    <col min="13308" max="13308" width="0" hidden="1" customWidth="1"/>
    <col min="13309" max="13309" width="2.7109375" customWidth="1"/>
    <col min="13310" max="13310" width="7.28515625" customWidth="1"/>
    <col min="13311" max="13311" width="31.85546875" customWidth="1"/>
    <col min="13312" max="13312" width="8.42578125" customWidth="1"/>
    <col min="13313" max="13313" width="9.85546875" customWidth="1"/>
    <col min="13314" max="13316" width="8.42578125" customWidth="1"/>
    <col min="13317" max="13317" width="7.85546875" customWidth="1"/>
    <col min="13318" max="13319" width="0" hidden="1" customWidth="1"/>
    <col min="13564" max="13564" width="0" hidden="1" customWidth="1"/>
    <col min="13565" max="13565" width="2.7109375" customWidth="1"/>
    <col min="13566" max="13566" width="7.28515625" customWidth="1"/>
    <col min="13567" max="13567" width="31.85546875" customWidth="1"/>
    <col min="13568" max="13568" width="8.42578125" customWidth="1"/>
    <col min="13569" max="13569" width="9.85546875" customWidth="1"/>
    <col min="13570" max="13572" width="8.42578125" customWidth="1"/>
    <col min="13573" max="13573" width="7.85546875" customWidth="1"/>
    <col min="13574" max="13575" width="0" hidden="1" customWidth="1"/>
    <col min="13820" max="13820" width="0" hidden="1" customWidth="1"/>
    <col min="13821" max="13821" width="2.7109375" customWidth="1"/>
    <col min="13822" max="13822" width="7.28515625" customWidth="1"/>
    <col min="13823" max="13823" width="31.85546875" customWidth="1"/>
    <col min="13824" max="13824" width="8.42578125" customWidth="1"/>
    <col min="13825" max="13825" width="9.85546875" customWidth="1"/>
    <col min="13826" max="13828" width="8.42578125" customWidth="1"/>
    <col min="13829" max="13829" width="7.85546875" customWidth="1"/>
    <col min="13830" max="13831" width="0" hidden="1" customWidth="1"/>
    <col min="14076" max="14076" width="0" hidden="1" customWidth="1"/>
    <col min="14077" max="14077" width="2.7109375" customWidth="1"/>
    <col min="14078" max="14078" width="7.28515625" customWidth="1"/>
    <col min="14079" max="14079" width="31.85546875" customWidth="1"/>
    <col min="14080" max="14080" width="8.42578125" customWidth="1"/>
    <col min="14081" max="14081" width="9.85546875" customWidth="1"/>
    <col min="14082" max="14084" width="8.42578125" customWidth="1"/>
    <col min="14085" max="14085" width="7.85546875" customWidth="1"/>
    <col min="14086" max="14087" width="0" hidden="1" customWidth="1"/>
    <col min="14332" max="14332" width="0" hidden="1" customWidth="1"/>
    <col min="14333" max="14333" width="2.7109375" customWidth="1"/>
    <col min="14334" max="14334" width="7.28515625" customWidth="1"/>
    <col min="14335" max="14335" width="31.85546875" customWidth="1"/>
    <col min="14336" max="14336" width="8.42578125" customWidth="1"/>
    <col min="14337" max="14337" width="9.85546875" customWidth="1"/>
    <col min="14338" max="14340" width="8.42578125" customWidth="1"/>
    <col min="14341" max="14341" width="7.85546875" customWidth="1"/>
    <col min="14342" max="14343" width="0" hidden="1" customWidth="1"/>
    <col min="14588" max="14588" width="0" hidden="1" customWidth="1"/>
    <col min="14589" max="14589" width="2.7109375" customWidth="1"/>
    <col min="14590" max="14590" width="7.28515625" customWidth="1"/>
    <col min="14591" max="14591" width="31.85546875" customWidth="1"/>
    <col min="14592" max="14592" width="8.42578125" customWidth="1"/>
    <col min="14593" max="14593" width="9.85546875" customWidth="1"/>
    <col min="14594" max="14596" width="8.42578125" customWidth="1"/>
    <col min="14597" max="14597" width="7.85546875" customWidth="1"/>
    <col min="14598" max="14599" width="0" hidden="1" customWidth="1"/>
    <col min="14844" max="14844" width="0" hidden="1" customWidth="1"/>
    <col min="14845" max="14845" width="2.7109375" customWidth="1"/>
    <col min="14846" max="14846" width="7.28515625" customWidth="1"/>
    <col min="14847" max="14847" width="31.85546875" customWidth="1"/>
    <col min="14848" max="14848" width="8.42578125" customWidth="1"/>
    <col min="14849" max="14849" width="9.85546875" customWidth="1"/>
    <col min="14850" max="14852" width="8.42578125" customWidth="1"/>
    <col min="14853" max="14853" width="7.85546875" customWidth="1"/>
    <col min="14854" max="14855" width="0" hidden="1" customWidth="1"/>
    <col min="15100" max="15100" width="0" hidden="1" customWidth="1"/>
    <col min="15101" max="15101" width="2.7109375" customWidth="1"/>
    <col min="15102" max="15102" width="7.28515625" customWidth="1"/>
    <col min="15103" max="15103" width="31.85546875" customWidth="1"/>
    <col min="15104" max="15104" width="8.42578125" customWidth="1"/>
    <col min="15105" max="15105" width="9.85546875" customWidth="1"/>
    <col min="15106" max="15108" width="8.42578125" customWidth="1"/>
    <col min="15109" max="15109" width="7.85546875" customWidth="1"/>
    <col min="15110" max="15111" width="0" hidden="1" customWidth="1"/>
    <col min="15356" max="15356" width="0" hidden="1" customWidth="1"/>
    <col min="15357" max="15357" width="2.7109375" customWidth="1"/>
    <col min="15358" max="15358" width="7.28515625" customWidth="1"/>
    <col min="15359" max="15359" width="31.85546875" customWidth="1"/>
    <col min="15360" max="15360" width="8.42578125" customWidth="1"/>
    <col min="15361" max="15361" width="9.85546875" customWidth="1"/>
    <col min="15362" max="15364" width="8.42578125" customWidth="1"/>
    <col min="15365" max="15365" width="7.85546875" customWidth="1"/>
    <col min="15366" max="15367" width="0" hidden="1" customWidth="1"/>
    <col min="15612" max="15612" width="0" hidden="1" customWidth="1"/>
    <col min="15613" max="15613" width="2.7109375" customWidth="1"/>
    <col min="15614" max="15614" width="7.28515625" customWidth="1"/>
    <col min="15615" max="15615" width="31.85546875" customWidth="1"/>
    <col min="15616" max="15616" width="8.42578125" customWidth="1"/>
    <col min="15617" max="15617" width="9.85546875" customWidth="1"/>
    <col min="15618" max="15620" width="8.42578125" customWidth="1"/>
    <col min="15621" max="15621" width="7.85546875" customWidth="1"/>
    <col min="15622" max="15623" width="0" hidden="1" customWidth="1"/>
    <col min="15868" max="15868" width="0" hidden="1" customWidth="1"/>
    <col min="15869" max="15869" width="2.7109375" customWidth="1"/>
    <col min="15870" max="15870" width="7.28515625" customWidth="1"/>
    <col min="15871" max="15871" width="31.85546875" customWidth="1"/>
    <col min="15872" max="15872" width="8.42578125" customWidth="1"/>
    <col min="15873" max="15873" width="9.85546875" customWidth="1"/>
    <col min="15874" max="15876" width="8.42578125" customWidth="1"/>
    <col min="15877" max="15877" width="7.85546875" customWidth="1"/>
    <col min="15878" max="15879" width="0" hidden="1" customWidth="1"/>
    <col min="16124" max="16124" width="0" hidden="1" customWidth="1"/>
    <col min="16125" max="16125" width="2.7109375" customWidth="1"/>
    <col min="16126" max="16126" width="7.28515625" customWidth="1"/>
    <col min="16127" max="16127" width="31.85546875" customWidth="1"/>
    <col min="16128" max="16128" width="8.42578125" customWidth="1"/>
    <col min="16129" max="16129" width="9.85546875" customWidth="1"/>
    <col min="16130" max="16132" width="8.42578125" customWidth="1"/>
    <col min="16133" max="16133" width="7.85546875" customWidth="1"/>
    <col min="16134" max="16135" width="0" hidden="1" customWidth="1"/>
  </cols>
  <sheetData>
    <row r="1" spans="1:7">
      <c r="C1" s="9" t="s">
        <v>256</v>
      </c>
    </row>
    <row r="2" spans="1:7">
      <c r="C2" s="9" t="s">
        <v>253</v>
      </c>
    </row>
    <row r="3" spans="1:7">
      <c r="C3" s="9" t="s">
        <v>254</v>
      </c>
    </row>
    <row r="4" spans="1:7">
      <c r="C4" s="9" t="s">
        <v>261</v>
      </c>
    </row>
    <row r="5" spans="1:7">
      <c r="C5" s="9"/>
    </row>
    <row r="6" spans="1:7" ht="14.25" customHeight="1">
      <c r="A6" s="95" t="s">
        <v>257</v>
      </c>
      <c r="B6" s="95"/>
      <c r="C6" s="95"/>
      <c r="D6" s="95"/>
      <c r="E6" s="95"/>
      <c r="F6" s="95"/>
      <c r="G6" s="95"/>
    </row>
    <row r="7" spans="1:7" ht="42.75" customHeight="1">
      <c r="A7" s="95" t="s">
        <v>260</v>
      </c>
      <c r="B7" s="95"/>
      <c r="C7" s="95"/>
      <c r="D7" s="95"/>
      <c r="E7" s="95"/>
      <c r="F7" s="95"/>
      <c r="G7" s="95"/>
    </row>
    <row r="8" spans="1:7" ht="9.9499999999999993" customHeight="1">
      <c r="A8" s="97" t="s">
        <v>1</v>
      </c>
      <c r="B8" s="97" t="s">
        <v>2</v>
      </c>
      <c r="C8" s="96" t="s">
        <v>3</v>
      </c>
      <c r="D8" s="96"/>
      <c r="E8" s="96"/>
      <c r="F8" s="96"/>
    </row>
    <row r="9" spans="1:7" ht="33.950000000000003" customHeight="1">
      <c r="A9" s="97"/>
      <c r="B9" s="97"/>
      <c r="C9" s="2" t="s">
        <v>4</v>
      </c>
      <c r="D9" s="24" t="s">
        <v>262</v>
      </c>
      <c r="E9" s="2" t="s">
        <v>5</v>
      </c>
      <c r="F9" s="2" t="s">
        <v>6</v>
      </c>
    </row>
    <row r="10" spans="1:7" ht="12.95" customHeight="1">
      <c r="A10" s="13" t="s">
        <v>7</v>
      </c>
      <c r="B10" s="14" t="s">
        <v>8</v>
      </c>
      <c r="C10" s="20">
        <v>3200</v>
      </c>
      <c r="D10" s="15">
        <v>2746.83</v>
      </c>
      <c r="E10" s="15">
        <v>-453.17</v>
      </c>
      <c r="F10" s="16">
        <v>0.85838437499999998</v>
      </c>
    </row>
    <row r="11" spans="1:7" ht="12.95" customHeight="1">
      <c r="A11" s="13" t="s">
        <v>129</v>
      </c>
      <c r="B11" s="14" t="s">
        <v>130</v>
      </c>
      <c r="C11" s="20">
        <v>3200</v>
      </c>
      <c r="D11" s="15">
        <v>2746.83</v>
      </c>
      <c r="E11" s="15">
        <v>-453.17</v>
      </c>
      <c r="F11" s="16">
        <v>0.85838437499999998</v>
      </c>
    </row>
    <row r="12" spans="1:7" ht="12.95" customHeight="1">
      <c r="A12" s="13" t="s">
        <v>131</v>
      </c>
      <c r="B12" s="14" t="s">
        <v>132</v>
      </c>
      <c r="C12" s="20">
        <v>3200</v>
      </c>
      <c r="D12" s="15">
        <v>2746.83</v>
      </c>
      <c r="E12" s="15">
        <v>-453.17</v>
      </c>
      <c r="F12" s="16">
        <v>0.85838437499999998</v>
      </c>
    </row>
    <row r="13" spans="1:7" ht="42.75" customHeight="1">
      <c r="A13" s="17" t="s">
        <v>133</v>
      </c>
      <c r="B13" s="18" t="s">
        <v>134</v>
      </c>
      <c r="C13" s="22">
        <v>3200</v>
      </c>
      <c r="D13" s="22">
        <v>270.01</v>
      </c>
      <c r="E13" s="22">
        <v>-2929.99</v>
      </c>
      <c r="F13" s="23">
        <v>8.4378124999999998E-2</v>
      </c>
    </row>
    <row r="14" spans="1:7" ht="20.100000000000001" customHeight="1">
      <c r="A14" s="17" t="s">
        <v>135</v>
      </c>
      <c r="B14" s="18" t="s">
        <v>136</v>
      </c>
      <c r="C14" s="22">
        <v>0</v>
      </c>
      <c r="D14" s="22">
        <v>2471.8200000000002</v>
      </c>
      <c r="E14" s="22">
        <v>2471.8200000000002</v>
      </c>
      <c r="F14" s="23">
        <v>0</v>
      </c>
    </row>
    <row r="15" spans="1:7" ht="42" customHeight="1">
      <c r="A15" s="17" t="s">
        <v>137</v>
      </c>
      <c r="B15" s="18" t="s">
        <v>138</v>
      </c>
      <c r="C15" s="22">
        <v>0</v>
      </c>
      <c r="D15" s="22">
        <v>5</v>
      </c>
      <c r="E15" s="22">
        <v>5</v>
      </c>
      <c r="F15" s="23">
        <v>0</v>
      </c>
    </row>
    <row r="16" spans="1:7" ht="12.95" customHeight="1">
      <c r="A16" s="13" t="s">
        <v>72</v>
      </c>
      <c r="B16" s="14" t="s">
        <v>73</v>
      </c>
      <c r="C16" s="20">
        <v>641094.6</v>
      </c>
      <c r="D16" s="15">
        <v>177985.35</v>
      </c>
      <c r="E16" s="15">
        <v>-463109.25</v>
      </c>
      <c r="F16" s="16">
        <v>0.27762727996773018</v>
      </c>
    </row>
    <row r="17" spans="1:6" ht="12.95" customHeight="1">
      <c r="A17" s="13" t="s">
        <v>98</v>
      </c>
      <c r="B17" s="14" t="s">
        <v>99</v>
      </c>
      <c r="C17" s="20">
        <v>2700</v>
      </c>
      <c r="D17" s="15">
        <v>16454</v>
      </c>
      <c r="E17" s="15">
        <v>13754</v>
      </c>
      <c r="F17" s="16">
        <v>6.094074074074074</v>
      </c>
    </row>
    <row r="18" spans="1:6" ht="12.95" customHeight="1">
      <c r="A18" s="13" t="s">
        <v>100</v>
      </c>
      <c r="B18" s="14" t="s">
        <v>77</v>
      </c>
      <c r="C18" s="20">
        <v>2700</v>
      </c>
      <c r="D18" s="15">
        <v>16454</v>
      </c>
      <c r="E18" s="15">
        <v>13754</v>
      </c>
      <c r="F18" s="16">
        <v>6.094074074074074</v>
      </c>
    </row>
    <row r="19" spans="1:6" ht="20.100000000000001" customHeight="1">
      <c r="A19" s="17" t="s">
        <v>139</v>
      </c>
      <c r="B19" s="18" t="s">
        <v>140</v>
      </c>
      <c r="C19" s="22">
        <v>0</v>
      </c>
      <c r="D19" s="22">
        <v>5984</v>
      </c>
      <c r="E19" s="22">
        <v>5984</v>
      </c>
      <c r="F19" s="23">
        <v>0</v>
      </c>
    </row>
    <row r="20" spans="1:6" ht="37.5" customHeight="1">
      <c r="A20" s="17" t="s">
        <v>141</v>
      </c>
      <c r="B20" s="18" t="s">
        <v>142</v>
      </c>
      <c r="C20" s="22">
        <v>2700</v>
      </c>
      <c r="D20" s="22">
        <v>10470</v>
      </c>
      <c r="E20" s="22">
        <v>7770</v>
      </c>
      <c r="F20" s="23">
        <v>3.8777777777777778</v>
      </c>
    </row>
    <row r="21" spans="1:6" ht="12.95" customHeight="1">
      <c r="A21" s="13" t="s">
        <v>143</v>
      </c>
      <c r="B21" s="14" t="s">
        <v>144</v>
      </c>
      <c r="C21" s="20">
        <v>638394.6</v>
      </c>
      <c r="D21" s="15">
        <v>161531.35</v>
      </c>
      <c r="E21" s="15">
        <v>-476863.25</v>
      </c>
      <c r="F21" s="16">
        <v>0.253027437888729</v>
      </c>
    </row>
    <row r="22" spans="1:6" ht="29.1" customHeight="1">
      <c r="A22" s="13" t="s">
        <v>145</v>
      </c>
      <c r="B22" s="14" t="s">
        <v>146</v>
      </c>
      <c r="C22" s="20">
        <v>590000</v>
      </c>
      <c r="D22" s="15">
        <v>113136.75</v>
      </c>
      <c r="E22" s="15">
        <v>-476863.25</v>
      </c>
      <c r="F22" s="16">
        <v>0.19175720338983052</v>
      </c>
    </row>
    <row r="23" spans="1:6" ht="24.75" customHeight="1">
      <c r="A23" s="17" t="s">
        <v>147</v>
      </c>
      <c r="B23" s="18" t="s">
        <v>148</v>
      </c>
      <c r="C23" s="22">
        <v>580000</v>
      </c>
      <c r="D23" s="22">
        <v>110377.99</v>
      </c>
      <c r="E23" s="22">
        <v>-469622.01</v>
      </c>
      <c r="F23" s="23">
        <v>0.19030687931034482</v>
      </c>
    </row>
    <row r="24" spans="1:6" ht="38.1" customHeight="1">
      <c r="A24" s="17" t="s">
        <v>149</v>
      </c>
      <c r="B24" s="18" t="s">
        <v>150</v>
      </c>
      <c r="C24" s="22">
        <v>10000</v>
      </c>
      <c r="D24" s="22">
        <v>2758.76</v>
      </c>
      <c r="E24" s="22">
        <v>-7241.24</v>
      </c>
      <c r="F24" s="23">
        <v>0.27587600000000001</v>
      </c>
    </row>
    <row r="25" spans="1:6" ht="20.100000000000001" customHeight="1">
      <c r="A25" s="13" t="s">
        <v>151</v>
      </c>
      <c r="B25" s="14" t="s">
        <v>152</v>
      </c>
      <c r="C25" s="20">
        <v>48394.6</v>
      </c>
      <c r="D25" s="15">
        <v>48394.6</v>
      </c>
      <c r="E25" s="15">
        <v>0</v>
      </c>
      <c r="F25" s="16">
        <v>1</v>
      </c>
    </row>
    <row r="26" spans="1:6" ht="12.95" customHeight="1">
      <c r="A26" s="17" t="s">
        <v>153</v>
      </c>
      <c r="B26" s="18" t="s">
        <v>154</v>
      </c>
      <c r="C26" s="22">
        <v>48394.6</v>
      </c>
      <c r="D26" s="22">
        <v>48394.6</v>
      </c>
      <c r="E26" s="22">
        <v>0</v>
      </c>
      <c r="F26" s="23">
        <v>1</v>
      </c>
    </row>
    <row r="27" spans="1:6" ht="12.95" customHeight="1">
      <c r="A27" s="13" t="s">
        <v>155</v>
      </c>
      <c r="B27" s="14" t="s">
        <v>156</v>
      </c>
      <c r="C27" s="20">
        <v>41700</v>
      </c>
      <c r="D27" s="15">
        <v>8249.6</v>
      </c>
      <c r="E27" s="15">
        <v>-33450.400000000001</v>
      </c>
      <c r="F27" s="16">
        <v>0.19783213429256594</v>
      </c>
    </row>
    <row r="28" spans="1:6" ht="12.95" customHeight="1">
      <c r="A28" s="13" t="s">
        <v>155</v>
      </c>
      <c r="B28" s="14" t="s">
        <v>156</v>
      </c>
      <c r="C28" s="20">
        <v>41700</v>
      </c>
      <c r="D28" s="15">
        <v>8249.6</v>
      </c>
      <c r="E28" s="15">
        <v>-33450.400000000001</v>
      </c>
      <c r="F28" s="16">
        <v>0.19783213429256594</v>
      </c>
    </row>
    <row r="29" spans="1:6" ht="38.1" customHeight="1">
      <c r="A29" s="13" t="s">
        <v>157</v>
      </c>
      <c r="B29" s="14" t="s">
        <v>158</v>
      </c>
      <c r="C29" s="20">
        <v>41700</v>
      </c>
      <c r="D29" s="15">
        <v>8249.6</v>
      </c>
      <c r="E29" s="15">
        <v>-33450.400000000001</v>
      </c>
      <c r="F29" s="16">
        <v>0.19783213429256594</v>
      </c>
    </row>
    <row r="30" spans="1:6" ht="36" customHeight="1">
      <c r="A30" s="17" t="s">
        <v>157</v>
      </c>
      <c r="B30" s="18" t="s">
        <v>158</v>
      </c>
      <c r="C30" s="22">
        <v>41700</v>
      </c>
      <c r="D30" s="22">
        <v>8249.6</v>
      </c>
      <c r="E30" s="22">
        <v>-33450.400000000001</v>
      </c>
      <c r="F30" s="23">
        <v>0.19783213429256594</v>
      </c>
    </row>
    <row r="31" spans="1:6" ht="12.95" customHeight="1">
      <c r="A31" s="89" t="s">
        <v>126</v>
      </c>
      <c r="B31" s="89"/>
      <c r="C31" s="20">
        <v>685994.6</v>
      </c>
      <c r="D31" s="15">
        <v>188981.78</v>
      </c>
      <c r="E31" s="15">
        <v>-497012.82</v>
      </c>
      <c r="F31" s="16">
        <v>0.27548581286208373</v>
      </c>
    </row>
    <row r="32" spans="1:6" ht="12.95" customHeight="1">
      <c r="A32" s="89" t="s">
        <v>127</v>
      </c>
      <c r="B32" s="89"/>
      <c r="C32" s="20">
        <v>685994.6</v>
      </c>
      <c r="D32" s="15">
        <v>188981.78</v>
      </c>
      <c r="E32" s="15">
        <v>-497012.82</v>
      </c>
      <c r="F32" s="16">
        <v>0.27548581286208373</v>
      </c>
    </row>
    <row r="35" spans="1:6" s="9" customFormat="1" ht="15" customHeight="1">
      <c r="A35" s="12"/>
      <c r="B35" s="12" t="s">
        <v>258</v>
      </c>
      <c r="D35" s="12" t="s">
        <v>259</v>
      </c>
      <c r="E35" s="12"/>
      <c r="F35" s="12"/>
    </row>
  </sheetData>
  <mergeCells count="7">
    <mergeCell ref="A31:B31"/>
    <mergeCell ref="A32:B32"/>
    <mergeCell ref="C8:F8"/>
    <mergeCell ref="A6:G6"/>
    <mergeCell ref="A7:G7"/>
    <mergeCell ref="A8:A9"/>
    <mergeCell ref="B8:B9"/>
  </mergeCells>
  <pageMargins left="0.9055118110236221" right="0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B31" workbookViewId="0">
      <selection activeCell="B34" sqref="A34:XFD34"/>
    </sheetView>
  </sheetViews>
  <sheetFormatPr defaultRowHeight="15"/>
  <cols>
    <col min="1" max="1" width="8.85546875" style="26" hidden="1" customWidth="1"/>
    <col min="2" max="2" width="8.42578125" style="26" customWidth="1"/>
    <col min="3" max="3" width="29" style="26" customWidth="1"/>
    <col min="4" max="4" width="8.28515625" style="26" customWidth="1"/>
    <col min="5" max="5" width="9" style="26" customWidth="1"/>
    <col min="6" max="6" width="7.28515625" style="26" customWidth="1"/>
    <col min="7" max="7" width="7.140625" style="26" customWidth="1"/>
    <col min="8" max="8" width="6.28515625" style="26" customWidth="1"/>
    <col min="9" max="9" width="8.5703125" style="26" customWidth="1"/>
    <col min="10" max="10" width="4.140625" style="26" customWidth="1"/>
    <col min="11" max="11" width="9.7109375" style="26" customWidth="1"/>
    <col min="12" max="250" width="9.140625" style="26"/>
    <col min="251" max="251" width="0" style="26" hidden="1" customWidth="1"/>
    <col min="252" max="252" width="8.42578125" style="26" customWidth="1"/>
    <col min="253" max="253" width="26.85546875" style="26" customWidth="1"/>
    <col min="254" max="254" width="8.42578125" style="26" customWidth="1"/>
    <col min="255" max="258" width="7.7109375" style="26" customWidth="1"/>
    <col min="259" max="259" width="9.5703125" style="26" customWidth="1"/>
    <col min="260" max="261" width="7.7109375" style="26" customWidth="1"/>
    <col min="262" max="262" width="8.42578125" style="26" customWidth="1"/>
    <col min="263" max="263" width="9.28515625" style="26" customWidth="1"/>
    <col min="264" max="264" width="8.85546875" style="26" customWidth="1"/>
    <col min="265" max="265" width="8.5703125" style="26" customWidth="1"/>
    <col min="266" max="267" width="0" style="26" hidden="1" customWidth="1"/>
    <col min="268" max="506" width="9.140625" style="26"/>
    <col min="507" max="507" width="0" style="26" hidden="1" customWidth="1"/>
    <col min="508" max="508" width="8.42578125" style="26" customWidth="1"/>
    <col min="509" max="509" width="26.85546875" style="26" customWidth="1"/>
    <col min="510" max="510" width="8.42578125" style="26" customWidth="1"/>
    <col min="511" max="514" width="7.7109375" style="26" customWidth="1"/>
    <col min="515" max="515" width="9.5703125" style="26" customWidth="1"/>
    <col min="516" max="517" width="7.7109375" style="26" customWidth="1"/>
    <col min="518" max="518" width="8.42578125" style="26" customWidth="1"/>
    <col min="519" max="519" width="9.28515625" style="26" customWidth="1"/>
    <col min="520" max="520" width="8.85546875" style="26" customWidth="1"/>
    <col min="521" max="521" width="8.5703125" style="26" customWidth="1"/>
    <col min="522" max="523" width="0" style="26" hidden="1" customWidth="1"/>
    <col min="524" max="762" width="9.140625" style="26"/>
    <col min="763" max="763" width="0" style="26" hidden="1" customWidth="1"/>
    <col min="764" max="764" width="8.42578125" style="26" customWidth="1"/>
    <col min="765" max="765" width="26.85546875" style="26" customWidth="1"/>
    <col min="766" max="766" width="8.42578125" style="26" customWidth="1"/>
    <col min="767" max="770" width="7.7109375" style="26" customWidth="1"/>
    <col min="771" max="771" width="9.5703125" style="26" customWidth="1"/>
    <col min="772" max="773" width="7.7109375" style="26" customWidth="1"/>
    <col min="774" max="774" width="8.42578125" style="26" customWidth="1"/>
    <col min="775" max="775" width="9.28515625" style="26" customWidth="1"/>
    <col min="776" max="776" width="8.85546875" style="26" customWidth="1"/>
    <col min="777" max="777" width="8.5703125" style="26" customWidth="1"/>
    <col min="778" max="779" width="0" style="26" hidden="1" customWidth="1"/>
    <col min="780" max="1018" width="9.140625" style="26"/>
    <col min="1019" max="1019" width="0" style="26" hidden="1" customWidth="1"/>
    <col min="1020" max="1020" width="8.42578125" style="26" customWidth="1"/>
    <col min="1021" max="1021" width="26.85546875" style="26" customWidth="1"/>
    <col min="1022" max="1022" width="8.42578125" style="26" customWidth="1"/>
    <col min="1023" max="1026" width="7.7109375" style="26" customWidth="1"/>
    <col min="1027" max="1027" width="9.5703125" style="26" customWidth="1"/>
    <col min="1028" max="1029" width="7.7109375" style="26" customWidth="1"/>
    <col min="1030" max="1030" width="8.42578125" style="26" customWidth="1"/>
    <col min="1031" max="1031" width="9.28515625" style="26" customWidth="1"/>
    <col min="1032" max="1032" width="8.85546875" style="26" customWidth="1"/>
    <col min="1033" max="1033" width="8.5703125" style="26" customWidth="1"/>
    <col min="1034" max="1035" width="0" style="26" hidden="1" customWidth="1"/>
    <col min="1036" max="1274" width="9.140625" style="26"/>
    <col min="1275" max="1275" width="0" style="26" hidden="1" customWidth="1"/>
    <col min="1276" max="1276" width="8.42578125" style="26" customWidth="1"/>
    <col min="1277" max="1277" width="26.85546875" style="26" customWidth="1"/>
    <col min="1278" max="1278" width="8.42578125" style="26" customWidth="1"/>
    <col min="1279" max="1282" width="7.7109375" style="26" customWidth="1"/>
    <col min="1283" max="1283" width="9.5703125" style="26" customWidth="1"/>
    <col min="1284" max="1285" width="7.7109375" style="26" customWidth="1"/>
    <col min="1286" max="1286" width="8.42578125" style="26" customWidth="1"/>
    <col min="1287" max="1287" width="9.28515625" style="26" customWidth="1"/>
    <col min="1288" max="1288" width="8.85546875" style="26" customWidth="1"/>
    <col min="1289" max="1289" width="8.5703125" style="26" customWidth="1"/>
    <col min="1290" max="1291" width="0" style="26" hidden="1" customWidth="1"/>
    <col min="1292" max="1530" width="9.140625" style="26"/>
    <col min="1531" max="1531" width="0" style="26" hidden="1" customWidth="1"/>
    <col min="1532" max="1532" width="8.42578125" style="26" customWidth="1"/>
    <col min="1533" max="1533" width="26.85546875" style="26" customWidth="1"/>
    <col min="1534" max="1534" width="8.42578125" style="26" customWidth="1"/>
    <col min="1535" max="1538" width="7.7109375" style="26" customWidth="1"/>
    <col min="1539" max="1539" width="9.5703125" style="26" customWidth="1"/>
    <col min="1540" max="1541" width="7.7109375" style="26" customWidth="1"/>
    <col min="1542" max="1542" width="8.42578125" style="26" customWidth="1"/>
    <col min="1543" max="1543" width="9.28515625" style="26" customWidth="1"/>
    <col min="1544" max="1544" width="8.85546875" style="26" customWidth="1"/>
    <col min="1545" max="1545" width="8.5703125" style="26" customWidth="1"/>
    <col min="1546" max="1547" width="0" style="26" hidden="1" customWidth="1"/>
    <col min="1548" max="1786" width="9.140625" style="26"/>
    <col min="1787" max="1787" width="0" style="26" hidden="1" customWidth="1"/>
    <col min="1788" max="1788" width="8.42578125" style="26" customWidth="1"/>
    <col min="1789" max="1789" width="26.85546875" style="26" customWidth="1"/>
    <col min="1790" max="1790" width="8.42578125" style="26" customWidth="1"/>
    <col min="1791" max="1794" width="7.7109375" style="26" customWidth="1"/>
    <col min="1795" max="1795" width="9.5703125" style="26" customWidth="1"/>
    <col min="1796" max="1797" width="7.7109375" style="26" customWidth="1"/>
    <col min="1798" max="1798" width="8.42578125" style="26" customWidth="1"/>
    <col min="1799" max="1799" width="9.28515625" style="26" customWidth="1"/>
    <col min="1800" max="1800" width="8.85546875" style="26" customWidth="1"/>
    <col min="1801" max="1801" width="8.5703125" style="26" customWidth="1"/>
    <col min="1802" max="1803" width="0" style="26" hidden="1" customWidth="1"/>
    <col min="1804" max="2042" width="9.140625" style="26"/>
    <col min="2043" max="2043" width="0" style="26" hidden="1" customWidth="1"/>
    <col min="2044" max="2044" width="8.42578125" style="26" customWidth="1"/>
    <col min="2045" max="2045" width="26.85546875" style="26" customWidth="1"/>
    <col min="2046" max="2046" width="8.42578125" style="26" customWidth="1"/>
    <col min="2047" max="2050" width="7.7109375" style="26" customWidth="1"/>
    <col min="2051" max="2051" width="9.5703125" style="26" customWidth="1"/>
    <col min="2052" max="2053" width="7.7109375" style="26" customWidth="1"/>
    <col min="2054" max="2054" width="8.42578125" style="26" customWidth="1"/>
    <col min="2055" max="2055" width="9.28515625" style="26" customWidth="1"/>
    <col min="2056" max="2056" width="8.85546875" style="26" customWidth="1"/>
    <col min="2057" max="2057" width="8.5703125" style="26" customWidth="1"/>
    <col min="2058" max="2059" width="0" style="26" hidden="1" customWidth="1"/>
    <col min="2060" max="2298" width="9.140625" style="26"/>
    <col min="2299" max="2299" width="0" style="26" hidden="1" customWidth="1"/>
    <col min="2300" max="2300" width="8.42578125" style="26" customWidth="1"/>
    <col min="2301" max="2301" width="26.85546875" style="26" customWidth="1"/>
    <col min="2302" max="2302" width="8.42578125" style="26" customWidth="1"/>
    <col min="2303" max="2306" width="7.7109375" style="26" customWidth="1"/>
    <col min="2307" max="2307" width="9.5703125" style="26" customWidth="1"/>
    <col min="2308" max="2309" width="7.7109375" style="26" customWidth="1"/>
    <col min="2310" max="2310" width="8.42578125" style="26" customWidth="1"/>
    <col min="2311" max="2311" width="9.28515625" style="26" customWidth="1"/>
    <col min="2312" max="2312" width="8.85546875" style="26" customWidth="1"/>
    <col min="2313" max="2313" width="8.5703125" style="26" customWidth="1"/>
    <col min="2314" max="2315" width="0" style="26" hidden="1" customWidth="1"/>
    <col min="2316" max="2554" width="9.140625" style="26"/>
    <col min="2555" max="2555" width="0" style="26" hidden="1" customWidth="1"/>
    <col min="2556" max="2556" width="8.42578125" style="26" customWidth="1"/>
    <col min="2557" max="2557" width="26.85546875" style="26" customWidth="1"/>
    <col min="2558" max="2558" width="8.42578125" style="26" customWidth="1"/>
    <col min="2559" max="2562" width="7.7109375" style="26" customWidth="1"/>
    <col min="2563" max="2563" width="9.5703125" style="26" customWidth="1"/>
    <col min="2564" max="2565" width="7.7109375" style="26" customWidth="1"/>
    <col min="2566" max="2566" width="8.42578125" style="26" customWidth="1"/>
    <col min="2567" max="2567" width="9.28515625" style="26" customWidth="1"/>
    <col min="2568" max="2568" width="8.85546875" style="26" customWidth="1"/>
    <col min="2569" max="2569" width="8.5703125" style="26" customWidth="1"/>
    <col min="2570" max="2571" width="0" style="26" hidden="1" customWidth="1"/>
    <col min="2572" max="2810" width="9.140625" style="26"/>
    <col min="2811" max="2811" width="0" style="26" hidden="1" customWidth="1"/>
    <col min="2812" max="2812" width="8.42578125" style="26" customWidth="1"/>
    <col min="2813" max="2813" width="26.85546875" style="26" customWidth="1"/>
    <col min="2814" max="2814" width="8.42578125" style="26" customWidth="1"/>
    <col min="2815" max="2818" width="7.7109375" style="26" customWidth="1"/>
    <col min="2819" max="2819" width="9.5703125" style="26" customWidth="1"/>
    <col min="2820" max="2821" width="7.7109375" style="26" customWidth="1"/>
    <col min="2822" max="2822" width="8.42578125" style="26" customWidth="1"/>
    <col min="2823" max="2823" width="9.28515625" style="26" customWidth="1"/>
    <col min="2824" max="2824" width="8.85546875" style="26" customWidth="1"/>
    <col min="2825" max="2825" width="8.5703125" style="26" customWidth="1"/>
    <col min="2826" max="2827" width="0" style="26" hidden="1" customWidth="1"/>
    <col min="2828" max="3066" width="9.140625" style="26"/>
    <col min="3067" max="3067" width="0" style="26" hidden="1" customWidth="1"/>
    <col min="3068" max="3068" width="8.42578125" style="26" customWidth="1"/>
    <col min="3069" max="3069" width="26.85546875" style="26" customWidth="1"/>
    <col min="3070" max="3070" width="8.42578125" style="26" customWidth="1"/>
    <col min="3071" max="3074" width="7.7109375" style="26" customWidth="1"/>
    <col min="3075" max="3075" width="9.5703125" style="26" customWidth="1"/>
    <col min="3076" max="3077" width="7.7109375" style="26" customWidth="1"/>
    <col min="3078" max="3078" width="8.42578125" style="26" customWidth="1"/>
    <col min="3079" max="3079" width="9.28515625" style="26" customWidth="1"/>
    <col min="3080" max="3080" width="8.85546875" style="26" customWidth="1"/>
    <col min="3081" max="3081" width="8.5703125" style="26" customWidth="1"/>
    <col min="3082" max="3083" width="0" style="26" hidden="1" customWidth="1"/>
    <col min="3084" max="3322" width="9.140625" style="26"/>
    <col min="3323" max="3323" width="0" style="26" hidden="1" customWidth="1"/>
    <col min="3324" max="3324" width="8.42578125" style="26" customWidth="1"/>
    <col min="3325" max="3325" width="26.85546875" style="26" customWidth="1"/>
    <col min="3326" max="3326" width="8.42578125" style="26" customWidth="1"/>
    <col min="3327" max="3330" width="7.7109375" style="26" customWidth="1"/>
    <col min="3331" max="3331" width="9.5703125" style="26" customWidth="1"/>
    <col min="3332" max="3333" width="7.7109375" style="26" customWidth="1"/>
    <col min="3334" max="3334" width="8.42578125" style="26" customWidth="1"/>
    <col min="3335" max="3335" width="9.28515625" style="26" customWidth="1"/>
    <col min="3336" max="3336" width="8.85546875" style="26" customWidth="1"/>
    <col min="3337" max="3337" width="8.5703125" style="26" customWidth="1"/>
    <col min="3338" max="3339" width="0" style="26" hidden="1" customWidth="1"/>
    <col min="3340" max="3578" width="9.140625" style="26"/>
    <col min="3579" max="3579" width="0" style="26" hidden="1" customWidth="1"/>
    <col min="3580" max="3580" width="8.42578125" style="26" customWidth="1"/>
    <col min="3581" max="3581" width="26.85546875" style="26" customWidth="1"/>
    <col min="3582" max="3582" width="8.42578125" style="26" customWidth="1"/>
    <col min="3583" max="3586" width="7.7109375" style="26" customWidth="1"/>
    <col min="3587" max="3587" width="9.5703125" style="26" customWidth="1"/>
    <col min="3588" max="3589" width="7.7109375" style="26" customWidth="1"/>
    <col min="3590" max="3590" width="8.42578125" style="26" customWidth="1"/>
    <col min="3591" max="3591" width="9.28515625" style="26" customWidth="1"/>
    <col min="3592" max="3592" width="8.85546875" style="26" customWidth="1"/>
    <col min="3593" max="3593" width="8.5703125" style="26" customWidth="1"/>
    <col min="3594" max="3595" width="0" style="26" hidden="1" customWidth="1"/>
    <col min="3596" max="3834" width="9.140625" style="26"/>
    <col min="3835" max="3835" width="0" style="26" hidden="1" customWidth="1"/>
    <col min="3836" max="3836" width="8.42578125" style="26" customWidth="1"/>
    <col min="3837" max="3837" width="26.85546875" style="26" customWidth="1"/>
    <col min="3838" max="3838" width="8.42578125" style="26" customWidth="1"/>
    <col min="3839" max="3842" width="7.7109375" style="26" customWidth="1"/>
    <col min="3843" max="3843" width="9.5703125" style="26" customWidth="1"/>
    <col min="3844" max="3845" width="7.7109375" style="26" customWidth="1"/>
    <col min="3846" max="3846" width="8.42578125" style="26" customWidth="1"/>
    <col min="3847" max="3847" width="9.28515625" style="26" customWidth="1"/>
    <col min="3848" max="3848" width="8.85546875" style="26" customWidth="1"/>
    <col min="3849" max="3849" width="8.5703125" style="26" customWidth="1"/>
    <col min="3850" max="3851" width="0" style="26" hidden="1" customWidth="1"/>
    <col min="3852" max="4090" width="9.140625" style="26"/>
    <col min="4091" max="4091" width="0" style="26" hidden="1" customWidth="1"/>
    <col min="4092" max="4092" width="8.42578125" style="26" customWidth="1"/>
    <col min="4093" max="4093" width="26.85546875" style="26" customWidth="1"/>
    <col min="4094" max="4094" width="8.42578125" style="26" customWidth="1"/>
    <col min="4095" max="4098" width="7.7109375" style="26" customWidth="1"/>
    <col min="4099" max="4099" width="9.5703125" style="26" customWidth="1"/>
    <col min="4100" max="4101" width="7.7109375" style="26" customWidth="1"/>
    <col min="4102" max="4102" width="8.42578125" style="26" customWidth="1"/>
    <col min="4103" max="4103" width="9.28515625" style="26" customWidth="1"/>
    <col min="4104" max="4104" width="8.85546875" style="26" customWidth="1"/>
    <col min="4105" max="4105" width="8.5703125" style="26" customWidth="1"/>
    <col min="4106" max="4107" width="0" style="26" hidden="1" customWidth="1"/>
    <col min="4108" max="4346" width="9.140625" style="26"/>
    <col min="4347" max="4347" width="0" style="26" hidden="1" customWidth="1"/>
    <col min="4348" max="4348" width="8.42578125" style="26" customWidth="1"/>
    <col min="4349" max="4349" width="26.85546875" style="26" customWidth="1"/>
    <col min="4350" max="4350" width="8.42578125" style="26" customWidth="1"/>
    <col min="4351" max="4354" width="7.7109375" style="26" customWidth="1"/>
    <col min="4355" max="4355" width="9.5703125" style="26" customWidth="1"/>
    <col min="4356" max="4357" width="7.7109375" style="26" customWidth="1"/>
    <col min="4358" max="4358" width="8.42578125" style="26" customWidth="1"/>
    <col min="4359" max="4359" width="9.28515625" style="26" customWidth="1"/>
    <col min="4360" max="4360" width="8.85546875" style="26" customWidth="1"/>
    <col min="4361" max="4361" width="8.5703125" style="26" customWidth="1"/>
    <col min="4362" max="4363" width="0" style="26" hidden="1" customWidth="1"/>
    <col min="4364" max="4602" width="9.140625" style="26"/>
    <col min="4603" max="4603" width="0" style="26" hidden="1" customWidth="1"/>
    <col min="4604" max="4604" width="8.42578125" style="26" customWidth="1"/>
    <col min="4605" max="4605" width="26.85546875" style="26" customWidth="1"/>
    <col min="4606" max="4606" width="8.42578125" style="26" customWidth="1"/>
    <col min="4607" max="4610" width="7.7109375" style="26" customWidth="1"/>
    <col min="4611" max="4611" width="9.5703125" style="26" customWidth="1"/>
    <col min="4612" max="4613" width="7.7109375" style="26" customWidth="1"/>
    <col min="4614" max="4614" width="8.42578125" style="26" customWidth="1"/>
    <col min="4615" max="4615" width="9.28515625" style="26" customWidth="1"/>
    <col min="4616" max="4616" width="8.85546875" style="26" customWidth="1"/>
    <col min="4617" max="4617" width="8.5703125" style="26" customWidth="1"/>
    <col min="4618" max="4619" width="0" style="26" hidden="1" customWidth="1"/>
    <col min="4620" max="4858" width="9.140625" style="26"/>
    <col min="4859" max="4859" width="0" style="26" hidden="1" customWidth="1"/>
    <col min="4860" max="4860" width="8.42578125" style="26" customWidth="1"/>
    <col min="4861" max="4861" width="26.85546875" style="26" customWidth="1"/>
    <col min="4862" max="4862" width="8.42578125" style="26" customWidth="1"/>
    <col min="4863" max="4866" width="7.7109375" style="26" customWidth="1"/>
    <col min="4867" max="4867" width="9.5703125" style="26" customWidth="1"/>
    <col min="4868" max="4869" width="7.7109375" style="26" customWidth="1"/>
    <col min="4870" max="4870" width="8.42578125" style="26" customWidth="1"/>
    <col min="4871" max="4871" width="9.28515625" style="26" customWidth="1"/>
    <col min="4872" max="4872" width="8.85546875" style="26" customWidth="1"/>
    <col min="4873" max="4873" width="8.5703125" style="26" customWidth="1"/>
    <col min="4874" max="4875" width="0" style="26" hidden="1" customWidth="1"/>
    <col min="4876" max="5114" width="9.140625" style="26"/>
    <col min="5115" max="5115" width="0" style="26" hidden="1" customWidth="1"/>
    <col min="5116" max="5116" width="8.42578125" style="26" customWidth="1"/>
    <col min="5117" max="5117" width="26.85546875" style="26" customWidth="1"/>
    <col min="5118" max="5118" width="8.42578125" style="26" customWidth="1"/>
    <col min="5119" max="5122" width="7.7109375" style="26" customWidth="1"/>
    <col min="5123" max="5123" width="9.5703125" style="26" customWidth="1"/>
    <col min="5124" max="5125" width="7.7109375" style="26" customWidth="1"/>
    <col min="5126" max="5126" width="8.42578125" style="26" customWidth="1"/>
    <col min="5127" max="5127" width="9.28515625" style="26" customWidth="1"/>
    <col min="5128" max="5128" width="8.85546875" style="26" customWidth="1"/>
    <col min="5129" max="5129" width="8.5703125" style="26" customWidth="1"/>
    <col min="5130" max="5131" width="0" style="26" hidden="1" customWidth="1"/>
    <col min="5132" max="5370" width="9.140625" style="26"/>
    <col min="5371" max="5371" width="0" style="26" hidden="1" customWidth="1"/>
    <col min="5372" max="5372" width="8.42578125" style="26" customWidth="1"/>
    <col min="5373" max="5373" width="26.85546875" style="26" customWidth="1"/>
    <col min="5374" max="5374" width="8.42578125" style="26" customWidth="1"/>
    <col min="5375" max="5378" width="7.7109375" style="26" customWidth="1"/>
    <col min="5379" max="5379" width="9.5703125" style="26" customWidth="1"/>
    <col min="5380" max="5381" width="7.7109375" style="26" customWidth="1"/>
    <col min="5382" max="5382" width="8.42578125" style="26" customWidth="1"/>
    <col min="5383" max="5383" width="9.28515625" style="26" customWidth="1"/>
    <col min="5384" max="5384" width="8.85546875" style="26" customWidth="1"/>
    <col min="5385" max="5385" width="8.5703125" style="26" customWidth="1"/>
    <col min="5386" max="5387" width="0" style="26" hidden="1" customWidth="1"/>
    <col min="5388" max="5626" width="9.140625" style="26"/>
    <col min="5627" max="5627" width="0" style="26" hidden="1" customWidth="1"/>
    <col min="5628" max="5628" width="8.42578125" style="26" customWidth="1"/>
    <col min="5629" max="5629" width="26.85546875" style="26" customWidth="1"/>
    <col min="5630" max="5630" width="8.42578125" style="26" customWidth="1"/>
    <col min="5631" max="5634" width="7.7109375" style="26" customWidth="1"/>
    <col min="5635" max="5635" width="9.5703125" style="26" customWidth="1"/>
    <col min="5636" max="5637" width="7.7109375" style="26" customWidth="1"/>
    <col min="5638" max="5638" width="8.42578125" style="26" customWidth="1"/>
    <col min="5639" max="5639" width="9.28515625" style="26" customWidth="1"/>
    <col min="5640" max="5640" width="8.85546875" style="26" customWidth="1"/>
    <col min="5641" max="5641" width="8.5703125" style="26" customWidth="1"/>
    <col min="5642" max="5643" width="0" style="26" hidden="1" customWidth="1"/>
    <col min="5644" max="5882" width="9.140625" style="26"/>
    <col min="5883" max="5883" width="0" style="26" hidden="1" customWidth="1"/>
    <col min="5884" max="5884" width="8.42578125" style="26" customWidth="1"/>
    <col min="5885" max="5885" width="26.85546875" style="26" customWidth="1"/>
    <col min="5886" max="5886" width="8.42578125" style="26" customWidth="1"/>
    <col min="5887" max="5890" width="7.7109375" style="26" customWidth="1"/>
    <col min="5891" max="5891" width="9.5703125" style="26" customWidth="1"/>
    <col min="5892" max="5893" width="7.7109375" style="26" customWidth="1"/>
    <col min="5894" max="5894" width="8.42578125" style="26" customWidth="1"/>
    <col min="5895" max="5895" width="9.28515625" style="26" customWidth="1"/>
    <col min="5896" max="5896" width="8.85546875" style="26" customWidth="1"/>
    <col min="5897" max="5897" width="8.5703125" style="26" customWidth="1"/>
    <col min="5898" max="5899" width="0" style="26" hidden="1" customWidth="1"/>
    <col min="5900" max="6138" width="9.140625" style="26"/>
    <col min="6139" max="6139" width="0" style="26" hidden="1" customWidth="1"/>
    <col min="6140" max="6140" width="8.42578125" style="26" customWidth="1"/>
    <col min="6141" max="6141" width="26.85546875" style="26" customWidth="1"/>
    <col min="6142" max="6142" width="8.42578125" style="26" customWidth="1"/>
    <col min="6143" max="6146" width="7.7109375" style="26" customWidth="1"/>
    <col min="6147" max="6147" width="9.5703125" style="26" customWidth="1"/>
    <col min="6148" max="6149" width="7.7109375" style="26" customWidth="1"/>
    <col min="6150" max="6150" width="8.42578125" style="26" customWidth="1"/>
    <col min="6151" max="6151" width="9.28515625" style="26" customWidth="1"/>
    <col min="6152" max="6152" width="8.85546875" style="26" customWidth="1"/>
    <col min="6153" max="6153" width="8.5703125" style="26" customWidth="1"/>
    <col min="6154" max="6155" width="0" style="26" hidden="1" customWidth="1"/>
    <col min="6156" max="6394" width="9.140625" style="26"/>
    <col min="6395" max="6395" width="0" style="26" hidden="1" customWidth="1"/>
    <col min="6396" max="6396" width="8.42578125" style="26" customWidth="1"/>
    <col min="6397" max="6397" width="26.85546875" style="26" customWidth="1"/>
    <col min="6398" max="6398" width="8.42578125" style="26" customWidth="1"/>
    <col min="6399" max="6402" width="7.7109375" style="26" customWidth="1"/>
    <col min="6403" max="6403" width="9.5703125" style="26" customWidth="1"/>
    <col min="6404" max="6405" width="7.7109375" style="26" customWidth="1"/>
    <col min="6406" max="6406" width="8.42578125" style="26" customWidth="1"/>
    <col min="6407" max="6407" width="9.28515625" style="26" customWidth="1"/>
    <col min="6408" max="6408" width="8.85546875" style="26" customWidth="1"/>
    <col min="6409" max="6409" width="8.5703125" style="26" customWidth="1"/>
    <col min="6410" max="6411" width="0" style="26" hidden="1" customWidth="1"/>
    <col min="6412" max="6650" width="9.140625" style="26"/>
    <col min="6651" max="6651" width="0" style="26" hidden="1" customWidth="1"/>
    <col min="6652" max="6652" width="8.42578125" style="26" customWidth="1"/>
    <col min="6653" max="6653" width="26.85546875" style="26" customWidth="1"/>
    <col min="6654" max="6654" width="8.42578125" style="26" customWidth="1"/>
    <col min="6655" max="6658" width="7.7109375" style="26" customWidth="1"/>
    <col min="6659" max="6659" width="9.5703125" style="26" customWidth="1"/>
    <col min="6660" max="6661" width="7.7109375" style="26" customWidth="1"/>
    <col min="6662" max="6662" width="8.42578125" style="26" customWidth="1"/>
    <col min="6663" max="6663" width="9.28515625" style="26" customWidth="1"/>
    <col min="6664" max="6664" width="8.85546875" style="26" customWidth="1"/>
    <col min="6665" max="6665" width="8.5703125" style="26" customWidth="1"/>
    <col min="6666" max="6667" width="0" style="26" hidden="1" customWidth="1"/>
    <col min="6668" max="6906" width="9.140625" style="26"/>
    <col min="6907" max="6907" width="0" style="26" hidden="1" customWidth="1"/>
    <col min="6908" max="6908" width="8.42578125" style="26" customWidth="1"/>
    <col min="6909" max="6909" width="26.85546875" style="26" customWidth="1"/>
    <col min="6910" max="6910" width="8.42578125" style="26" customWidth="1"/>
    <col min="6911" max="6914" width="7.7109375" style="26" customWidth="1"/>
    <col min="6915" max="6915" width="9.5703125" style="26" customWidth="1"/>
    <col min="6916" max="6917" width="7.7109375" style="26" customWidth="1"/>
    <col min="6918" max="6918" width="8.42578125" style="26" customWidth="1"/>
    <col min="6919" max="6919" width="9.28515625" style="26" customWidth="1"/>
    <col min="6920" max="6920" width="8.85546875" style="26" customWidth="1"/>
    <col min="6921" max="6921" width="8.5703125" style="26" customWidth="1"/>
    <col min="6922" max="6923" width="0" style="26" hidden="1" customWidth="1"/>
    <col min="6924" max="7162" width="9.140625" style="26"/>
    <col min="7163" max="7163" width="0" style="26" hidden="1" customWidth="1"/>
    <col min="7164" max="7164" width="8.42578125" style="26" customWidth="1"/>
    <col min="7165" max="7165" width="26.85546875" style="26" customWidth="1"/>
    <col min="7166" max="7166" width="8.42578125" style="26" customWidth="1"/>
    <col min="7167" max="7170" width="7.7109375" style="26" customWidth="1"/>
    <col min="7171" max="7171" width="9.5703125" style="26" customWidth="1"/>
    <col min="7172" max="7173" width="7.7109375" style="26" customWidth="1"/>
    <col min="7174" max="7174" width="8.42578125" style="26" customWidth="1"/>
    <col min="7175" max="7175" width="9.28515625" style="26" customWidth="1"/>
    <col min="7176" max="7176" width="8.85546875" style="26" customWidth="1"/>
    <col min="7177" max="7177" width="8.5703125" style="26" customWidth="1"/>
    <col min="7178" max="7179" width="0" style="26" hidden="1" customWidth="1"/>
    <col min="7180" max="7418" width="9.140625" style="26"/>
    <col min="7419" max="7419" width="0" style="26" hidden="1" customWidth="1"/>
    <col min="7420" max="7420" width="8.42578125" style="26" customWidth="1"/>
    <col min="7421" max="7421" width="26.85546875" style="26" customWidth="1"/>
    <col min="7422" max="7422" width="8.42578125" style="26" customWidth="1"/>
    <col min="7423" max="7426" width="7.7109375" style="26" customWidth="1"/>
    <col min="7427" max="7427" width="9.5703125" style="26" customWidth="1"/>
    <col min="7428" max="7429" width="7.7109375" style="26" customWidth="1"/>
    <col min="7430" max="7430" width="8.42578125" style="26" customWidth="1"/>
    <col min="7431" max="7431" width="9.28515625" style="26" customWidth="1"/>
    <col min="7432" max="7432" width="8.85546875" style="26" customWidth="1"/>
    <col min="7433" max="7433" width="8.5703125" style="26" customWidth="1"/>
    <col min="7434" max="7435" width="0" style="26" hidden="1" customWidth="1"/>
    <col min="7436" max="7674" width="9.140625" style="26"/>
    <col min="7675" max="7675" width="0" style="26" hidden="1" customWidth="1"/>
    <col min="7676" max="7676" width="8.42578125" style="26" customWidth="1"/>
    <col min="7677" max="7677" width="26.85546875" style="26" customWidth="1"/>
    <col min="7678" max="7678" width="8.42578125" style="26" customWidth="1"/>
    <col min="7679" max="7682" width="7.7109375" style="26" customWidth="1"/>
    <col min="7683" max="7683" width="9.5703125" style="26" customWidth="1"/>
    <col min="7684" max="7685" width="7.7109375" style="26" customWidth="1"/>
    <col min="7686" max="7686" width="8.42578125" style="26" customWidth="1"/>
    <col min="7687" max="7687" width="9.28515625" style="26" customWidth="1"/>
    <col min="7688" max="7688" width="8.85546875" style="26" customWidth="1"/>
    <col min="7689" max="7689" width="8.5703125" style="26" customWidth="1"/>
    <col min="7690" max="7691" width="0" style="26" hidden="1" customWidth="1"/>
    <col min="7692" max="7930" width="9.140625" style="26"/>
    <col min="7931" max="7931" width="0" style="26" hidden="1" customWidth="1"/>
    <col min="7932" max="7932" width="8.42578125" style="26" customWidth="1"/>
    <col min="7933" max="7933" width="26.85546875" style="26" customWidth="1"/>
    <col min="7934" max="7934" width="8.42578125" style="26" customWidth="1"/>
    <col min="7935" max="7938" width="7.7109375" style="26" customWidth="1"/>
    <col min="7939" max="7939" width="9.5703125" style="26" customWidth="1"/>
    <col min="7940" max="7941" width="7.7109375" style="26" customWidth="1"/>
    <col min="7942" max="7942" width="8.42578125" style="26" customWidth="1"/>
    <col min="7943" max="7943" width="9.28515625" style="26" customWidth="1"/>
    <col min="7944" max="7944" width="8.85546875" style="26" customWidth="1"/>
    <col min="7945" max="7945" width="8.5703125" style="26" customWidth="1"/>
    <col min="7946" max="7947" width="0" style="26" hidden="1" customWidth="1"/>
    <col min="7948" max="8186" width="9.140625" style="26"/>
    <col min="8187" max="8187" width="0" style="26" hidden="1" customWidth="1"/>
    <col min="8188" max="8188" width="8.42578125" style="26" customWidth="1"/>
    <col min="8189" max="8189" width="26.85546875" style="26" customWidth="1"/>
    <col min="8190" max="8190" width="8.42578125" style="26" customWidth="1"/>
    <col min="8191" max="8194" width="7.7109375" style="26" customWidth="1"/>
    <col min="8195" max="8195" width="9.5703125" style="26" customWidth="1"/>
    <col min="8196" max="8197" width="7.7109375" style="26" customWidth="1"/>
    <col min="8198" max="8198" width="8.42578125" style="26" customWidth="1"/>
    <col min="8199" max="8199" width="9.28515625" style="26" customWidth="1"/>
    <col min="8200" max="8200" width="8.85546875" style="26" customWidth="1"/>
    <col min="8201" max="8201" width="8.5703125" style="26" customWidth="1"/>
    <col min="8202" max="8203" width="0" style="26" hidden="1" customWidth="1"/>
    <col min="8204" max="8442" width="9.140625" style="26"/>
    <col min="8443" max="8443" width="0" style="26" hidden="1" customWidth="1"/>
    <col min="8444" max="8444" width="8.42578125" style="26" customWidth="1"/>
    <col min="8445" max="8445" width="26.85546875" style="26" customWidth="1"/>
    <col min="8446" max="8446" width="8.42578125" style="26" customWidth="1"/>
    <col min="8447" max="8450" width="7.7109375" style="26" customWidth="1"/>
    <col min="8451" max="8451" width="9.5703125" style="26" customWidth="1"/>
    <col min="8452" max="8453" width="7.7109375" style="26" customWidth="1"/>
    <col min="8454" max="8454" width="8.42578125" style="26" customWidth="1"/>
    <col min="8455" max="8455" width="9.28515625" style="26" customWidth="1"/>
    <col min="8456" max="8456" width="8.85546875" style="26" customWidth="1"/>
    <col min="8457" max="8457" width="8.5703125" style="26" customWidth="1"/>
    <col min="8458" max="8459" width="0" style="26" hidden="1" customWidth="1"/>
    <col min="8460" max="8698" width="9.140625" style="26"/>
    <col min="8699" max="8699" width="0" style="26" hidden="1" customWidth="1"/>
    <col min="8700" max="8700" width="8.42578125" style="26" customWidth="1"/>
    <col min="8701" max="8701" width="26.85546875" style="26" customWidth="1"/>
    <col min="8702" max="8702" width="8.42578125" style="26" customWidth="1"/>
    <col min="8703" max="8706" width="7.7109375" style="26" customWidth="1"/>
    <col min="8707" max="8707" width="9.5703125" style="26" customWidth="1"/>
    <col min="8708" max="8709" width="7.7109375" style="26" customWidth="1"/>
    <col min="8710" max="8710" width="8.42578125" style="26" customWidth="1"/>
    <col min="8711" max="8711" width="9.28515625" style="26" customWidth="1"/>
    <col min="8712" max="8712" width="8.85546875" style="26" customWidth="1"/>
    <col min="8713" max="8713" width="8.5703125" style="26" customWidth="1"/>
    <col min="8714" max="8715" width="0" style="26" hidden="1" customWidth="1"/>
    <col min="8716" max="8954" width="9.140625" style="26"/>
    <col min="8955" max="8955" width="0" style="26" hidden="1" customWidth="1"/>
    <col min="8956" max="8956" width="8.42578125" style="26" customWidth="1"/>
    <col min="8957" max="8957" width="26.85546875" style="26" customWidth="1"/>
    <col min="8958" max="8958" width="8.42578125" style="26" customWidth="1"/>
    <col min="8959" max="8962" width="7.7109375" style="26" customWidth="1"/>
    <col min="8963" max="8963" width="9.5703125" style="26" customWidth="1"/>
    <col min="8964" max="8965" width="7.7109375" style="26" customWidth="1"/>
    <col min="8966" max="8966" width="8.42578125" style="26" customWidth="1"/>
    <col min="8967" max="8967" width="9.28515625" style="26" customWidth="1"/>
    <col min="8968" max="8968" width="8.85546875" style="26" customWidth="1"/>
    <col min="8969" max="8969" width="8.5703125" style="26" customWidth="1"/>
    <col min="8970" max="8971" width="0" style="26" hidden="1" customWidth="1"/>
    <col min="8972" max="9210" width="9.140625" style="26"/>
    <col min="9211" max="9211" width="0" style="26" hidden="1" customWidth="1"/>
    <col min="9212" max="9212" width="8.42578125" style="26" customWidth="1"/>
    <col min="9213" max="9213" width="26.85546875" style="26" customWidth="1"/>
    <col min="9214" max="9214" width="8.42578125" style="26" customWidth="1"/>
    <col min="9215" max="9218" width="7.7109375" style="26" customWidth="1"/>
    <col min="9219" max="9219" width="9.5703125" style="26" customWidth="1"/>
    <col min="9220" max="9221" width="7.7109375" style="26" customWidth="1"/>
    <col min="9222" max="9222" width="8.42578125" style="26" customWidth="1"/>
    <col min="9223" max="9223" width="9.28515625" style="26" customWidth="1"/>
    <col min="9224" max="9224" width="8.85546875" style="26" customWidth="1"/>
    <col min="9225" max="9225" width="8.5703125" style="26" customWidth="1"/>
    <col min="9226" max="9227" width="0" style="26" hidden="1" customWidth="1"/>
    <col min="9228" max="9466" width="9.140625" style="26"/>
    <col min="9467" max="9467" width="0" style="26" hidden="1" customWidth="1"/>
    <col min="9468" max="9468" width="8.42578125" style="26" customWidth="1"/>
    <col min="9469" max="9469" width="26.85546875" style="26" customWidth="1"/>
    <col min="9470" max="9470" width="8.42578125" style="26" customWidth="1"/>
    <col min="9471" max="9474" width="7.7109375" style="26" customWidth="1"/>
    <col min="9475" max="9475" width="9.5703125" style="26" customWidth="1"/>
    <col min="9476" max="9477" width="7.7109375" style="26" customWidth="1"/>
    <col min="9478" max="9478" width="8.42578125" style="26" customWidth="1"/>
    <col min="9479" max="9479" width="9.28515625" style="26" customWidth="1"/>
    <col min="9480" max="9480" width="8.85546875" style="26" customWidth="1"/>
    <col min="9481" max="9481" width="8.5703125" style="26" customWidth="1"/>
    <col min="9482" max="9483" width="0" style="26" hidden="1" customWidth="1"/>
    <col min="9484" max="9722" width="9.140625" style="26"/>
    <col min="9723" max="9723" width="0" style="26" hidden="1" customWidth="1"/>
    <col min="9724" max="9724" width="8.42578125" style="26" customWidth="1"/>
    <col min="9725" max="9725" width="26.85546875" style="26" customWidth="1"/>
    <col min="9726" max="9726" width="8.42578125" style="26" customWidth="1"/>
    <col min="9727" max="9730" width="7.7109375" style="26" customWidth="1"/>
    <col min="9731" max="9731" width="9.5703125" style="26" customWidth="1"/>
    <col min="9732" max="9733" width="7.7109375" style="26" customWidth="1"/>
    <col min="9734" max="9734" width="8.42578125" style="26" customWidth="1"/>
    <col min="9735" max="9735" width="9.28515625" style="26" customWidth="1"/>
    <col min="9736" max="9736" width="8.85546875" style="26" customWidth="1"/>
    <col min="9737" max="9737" width="8.5703125" style="26" customWidth="1"/>
    <col min="9738" max="9739" width="0" style="26" hidden="1" customWidth="1"/>
    <col min="9740" max="9978" width="9.140625" style="26"/>
    <col min="9979" max="9979" width="0" style="26" hidden="1" customWidth="1"/>
    <col min="9980" max="9980" width="8.42578125" style="26" customWidth="1"/>
    <col min="9981" max="9981" width="26.85546875" style="26" customWidth="1"/>
    <col min="9982" max="9982" width="8.42578125" style="26" customWidth="1"/>
    <col min="9983" max="9986" width="7.7109375" style="26" customWidth="1"/>
    <col min="9987" max="9987" width="9.5703125" style="26" customWidth="1"/>
    <col min="9988" max="9989" width="7.7109375" style="26" customWidth="1"/>
    <col min="9990" max="9990" width="8.42578125" style="26" customWidth="1"/>
    <col min="9991" max="9991" width="9.28515625" style="26" customWidth="1"/>
    <col min="9992" max="9992" width="8.85546875" style="26" customWidth="1"/>
    <col min="9993" max="9993" width="8.5703125" style="26" customWidth="1"/>
    <col min="9994" max="9995" width="0" style="26" hidden="1" customWidth="1"/>
    <col min="9996" max="10234" width="9.140625" style="26"/>
    <col min="10235" max="10235" width="0" style="26" hidden="1" customWidth="1"/>
    <col min="10236" max="10236" width="8.42578125" style="26" customWidth="1"/>
    <col min="10237" max="10237" width="26.85546875" style="26" customWidth="1"/>
    <col min="10238" max="10238" width="8.42578125" style="26" customWidth="1"/>
    <col min="10239" max="10242" width="7.7109375" style="26" customWidth="1"/>
    <col min="10243" max="10243" width="9.5703125" style="26" customWidth="1"/>
    <col min="10244" max="10245" width="7.7109375" style="26" customWidth="1"/>
    <col min="10246" max="10246" width="8.42578125" style="26" customWidth="1"/>
    <col min="10247" max="10247" width="9.28515625" style="26" customWidth="1"/>
    <col min="10248" max="10248" width="8.85546875" style="26" customWidth="1"/>
    <col min="10249" max="10249" width="8.5703125" style="26" customWidth="1"/>
    <col min="10250" max="10251" width="0" style="26" hidden="1" customWidth="1"/>
    <col min="10252" max="10490" width="9.140625" style="26"/>
    <col min="10491" max="10491" width="0" style="26" hidden="1" customWidth="1"/>
    <col min="10492" max="10492" width="8.42578125" style="26" customWidth="1"/>
    <col min="10493" max="10493" width="26.85546875" style="26" customWidth="1"/>
    <col min="10494" max="10494" width="8.42578125" style="26" customWidth="1"/>
    <col min="10495" max="10498" width="7.7109375" style="26" customWidth="1"/>
    <col min="10499" max="10499" width="9.5703125" style="26" customWidth="1"/>
    <col min="10500" max="10501" width="7.7109375" style="26" customWidth="1"/>
    <col min="10502" max="10502" width="8.42578125" style="26" customWidth="1"/>
    <col min="10503" max="10503" width="9.28515625" style="26" customWidth="1"/>
    <col min="10504" max="10504" width="8.85546875" style="26" customWidth="1"/>
    <col min="10505" max="10505" width="8.5703125" style="26" customWidth="1"/>
    <col min="10506" max="10507" width="0" style="26" hidden="1" customWidth="1"/>
    <col min="10508" max="10746" width="9.140625" style="26"/>
    <col min="10747" max="10747" width="0" style="26" hidden="1" customWidth="1"/>
    <col min="10748" max="10748" width="8.42578125" style="26" customWidth="1"/>
    <col min="10749" max="10749" width="26.85546875" style="26" customWidth="1"/>
    <col min="10750" max="10750" width="8.42578125" style="26" customWidth="1"/>
    <col min="10751" max="10754" width="7.7109375" style="26" customWidth="1"/>
    <col min="10755" max="10755" width="9.5703125" style="26" customWidth="1"/>
    <col min="10756" max="10757" width="7.7109375" style="26" customWidth="1"/>
    <col min="10758" max="10758" width="8.42578125" style="26" customWidth="1"/>
    <col min="10759" max="10759" width="9.28515625" style="26" customWidth="1"/>
    <col min="10760" max="10760" width="8.85546875" style="26" customWidth="1"/>
    <col min="10761" max="10761" width="8.5703125" style="26" customWidth="1"/>
    <col min="10762" max="10763" width="0" style="26" hidden="1" customWidth="1"/>
    <col min="10764" max="11002" width="9.140625" style="26"/>
    <col min="11003" max="11003" width="0" style="26" hidden="1" customWidth="1"/>
    <col min="11004" max="11004" width="8.42578125" style="26" customWidth="1"/>
    <col min="11005" max="11005" width="26.85546875" style="26" customWidth="1"/>
    <col min="11006" max="11006" width="8.42578125" style="26" customWidth="1"/>
    <col min="11007" max="11010" width="7.7109375" style="26" customWidth="1"/>
    <col min="11011" max="11011" width="9.5703125" style="26" customWidth="1"/>
    <col min="11012" max="11013" width="7.7109375" style="26" customWidth="1"/>
    <col min="11014" max="11014" width="8.42578125" style="26" customWidth="1"/>
    <col min="11015" max="11015" width="9.28515625" style="26" customWidth="1"/>
    <col min="11016" max="11016" width="8.85546875" style="26" customWidth="1"/>
    <col min="11017" max="11017" width="8.5703125" style="26" customWidth="1"/>
    <col min="11018" max="11019" width="0" style="26" hidden="1" customWidth="1"/>
    <col min="11020" max="11258" width="9.140625" style="26"/>
    <col min="11259" max="11259" width="0" style="26" hidden="1" customWidth="1"/>
    <col min="11260" max="11260" width="8.42578125" style="26" customWidth="1"/>
    <col min="11261" max="11261" width="26.85546875" style="26" customWidth="1"/>
    <col min="11262" max="11262" width="8.42578125" style="26" customWidth="1"/>
    <col min="11263" max="11266" width="7.7109375" style="26" customWidth="1"/>
    <col min="11267" max="11267" width="9.5703125" style="26" customWidth="1"/>
    <col min="11268" max="11269" width="7.7109375" style="26" customWidth="1"/>
    <col min="11270" max="11270" width="8.42578125" style="26" customWidth="1"/>
    <col min="11271" max="11271" width="9.28515625" style="26" customWidth="1"/>
    <col min="11272" max="11272" width="8.85546875" style="26" customWidth="1"/>
    <col min="11273" max="11273" width="8.5703125" style="26" customWidth="1"/>
    <col min="11274" max="11275" width="0" style="26" hidden="1" customWidth="1"/>
    <col min="11276" max="11514" width="9.140625" style="26"/>
    <col min="11515" max="11515" width="0" style="26" hidden="1" customWidth="1"/>
    <col min="11516" max="11516" width="8.42578125" style="26" customWidth="1"/>
    <col min="11517" max="11517" width="26.85546875" style="26" customWidth="1"/>
    <col min="11518" max="11518" width="8.42578125" style="26" customWidth="1"/>
    <col min="11519" max="11522" width="7.7109375" style="26" customWidth="1"/>
    <col min="11523" max="11523" width="9.5703125" style="26" customWidth="1"/>
    <col min="11524" max="11525" width="7.7109375" style="26" customWidth="1"/>
    <col min="11526" max="11526" width="8.42578125" style="26" customWidth="1"/>
    <col min="11527" max="11527" width="9.28515625" style="26" customWidth="1"/>
    <col min="11528" max="11528" width="8.85546875" style="26" customWidth="1"/>
    <col min="11529" max="11529" width="8.5703125" style="26" customWidth="1"/>
    <col min="11530" max="11531" width="0" style="26" hidden="1" customWidth="1"/>
    <col min="11532" max="11770" width="9.140625" style="26"/>
    <col min="11771" max="11771" width="0" style="26" hidden="1" customWidth="1"/>
    <col min="11772" max="11772" width="8.42578125" style="26" customWidth="1"/>
    <col min="11773" max="11773" width="26.85546875" style="26" customWidth="1"/>
    <col min="11774" max="11774" width="8.42578125" style="26" customWidth="1"/>
    <col min="11775" max="11778" width="7.7109375" style="26" customWidth="1"/>
    <col min="11779" max="11779" width="9.5703125" style="26" customWidth="1"/>
    <col min="11780" max="11781" width="7.7109375" style="26" customWidth="1"/>
    <col min="11782" max="11782" width="8.42578125" style="26" customWidth="1"/>
    <col min="11783" max="11783" width="9.28515625" style="26" customWidth="1"/>
    <col min="11784" max="11784" width="8.85546875" style="26" customWidth="1"/>
    <col min="11785" max="11785" width="8.5703125" style="26" customWidth="1"/>
    <col min="11786" max="11787" width="0" style="26" hidden="1" customWidth="1"/>
    <col min="11788" max="12026" width="9.140625" style="26"/>
    <col min="12027" max="12027" width="0" style="26" hidden="1" customWidth="1"/>
    <col min="12028" max="12028" width="8.42578125" style="26" customWidth="1"/>
    <col min="12029" max="12029" width="26.85546875" style="26" customWidth="1"/>
    <col min="12030" max="12030" width="8.42578125" style="26" customWidth="1"/>
    <col min="12031" max="12034" width="7.7109375" style="26" customWidth="1"/>
    <col min="12035" max="12035" width="9.5703125" style="26" customWidth="1"/>
    <col min="12036" max="12037" width="7.7109375" style="26" customWidth="1"/>
    <col min="12038" max="12038" width="8.42578125" style="26" customWidth="1"/>
    <col min="12039" max="12039" width="9.28515625" style="26" customWidth="1"/>
    <col min="12040" max="12040" width="8.85546875" style="26" customWidth="1"/>
    <col min="12041" max="12041" width="8.5703125" style="26" customWidth="1"/>
    <col min="12042" max="12043" width="0" style="26" hidden="1" customWidth="1"/>
    <col min="12044" max="12282" width="9.140625" style="26"/>
    <col min="12283" max="12283" width="0" style="26" hidden="1" customWidth="1"/>
    <col min="12284" max="12284" width="8.42578125" style="26" customWidth="1"/>
    <col min="12285" max="12285" width="26.85546875" style="26" customWidth="1"/>
    <col min="12286" max="12286" width="8.42578125" style="26" customWidth="1"/>
    <col min="12287" max="12290" width="7.7109375" style="26" customWidth="1"/>
    <col min="12291" max="12291" width="9.5703125" style="26" customWidth="1"/>
    <col min="12292" max="12293" width="7.7109375" style="26" customWidth="1"/>
    <col min="12294" max="12294" width="8.42578125" style="26" customWidth="1"/>
    <col min="12295" max="12295" width="9.28515625" style="26" customWidth="1"/>
    <col min="12296" max="12296" width="8.85546875" style="26" customWidth="1"/>
    <col min="12297" max="12297" width="8.5703125" style="26" customWidth="1"/>
    <col min="12298" max="12299" width="0" style="26" hidden="1" customWidth="1"/>
    <col min="12300" max="12538" width="9.140625" style="26"/>
    <col min="12539" max="12539" width="0" style="26" hidden="1" customWidth="1"/>
    <col min="12540" max="12540" width="8.42578125" style="26" customWidth="1"/>
    <col min="12541" max="12541" width="26.85546875" style="26" customWidth="1"/>
    <col min="12542" max="12542" width="8.42578125" style="26" customWidth="1"/>
    <col min="12543" max="12546" width="7.7109375" style="26" customWidth="1"/>
    <col min="12547" max="12547" width="9.5703125" style="26" customWidth="1"/>
    <col min="12548" max="12549" width="7.7109375" style="26" customWidth="1"/>
    <col min="12550" max="12550" width="8.42578125" style="26" customWidth="1"/>
    <col min="12551" max="12551" width="9.28515625" style="26" customWidth="1"/>
    <col min="12552" max="12552" width="8.85546875" style="26" customWidth="1"/>
    <col min="12553" max="12553" width="8.5703125" style="26" customWidth="1"/>
    <col min="12554" max="12555" width="0" style="26" hidden="1" customWidth="1"/>
    <col min="12556" max="12794" width="9.140625" style="26"/>
    <col min="12795" max="12795" width="0" style="26" hidden="1" customWidth="1"/>
    <col min="12796" max="12796" width="8.42578125" style="26" customWidth="1"/>
    <col min="12797" max="12797" width="26.85546875" style="26" customWidth="1"/>
    <col min="12798" max="12798" width="8.42578125" style="26" customWidth="1"/>
    <col min="12799" max="12802" width="7.7109375" style="26" customWidth="1"/>
    <col min="12803" max="12803" width="9.5703125" style="26" customWidth="1"/>
    <col min="12804" max="12805" width="7.7109375" style="26" customWidth="1"/>
    <col min="12806" max="12806" width="8.42578125" style="26" customWidth="1"/>
    <col min="12807" max="12807" width="9.28515625" style="26" customWidth="1"/>
    <col min="12808" max="12808" width="8.85546875" style="26" customWidth="1"/>
    <col min="12809" max="12809" width="8.5703125" style="26" customWidth="1"/>
    <col min="12810" max="12811" width="0" style="26" hidden="1" customWidth="1"/>
    <col min="12812" max="13050" width="9.140625" style="26"/>
    <col min="13051" max="13051" width="0" style="26" hidden="1" customWidth="1"/>
    <col min="13052" max="13052" width="8.42578125" style="26" customWidth="1"/>
    <col min="13053" max="13053" width="26.85546875" style="26" customWidth="1"/>
    <col min="13054" max="13054" width="8.42578125" style="26" customWidth="1"/>
    <col min="13055" max="13058" width="7.7109375" style="26" customWidth="1"/>
    <col min="13059" max="13059" width="9.5703125" style="26" customWidth="1"/>
    <col min="13060" max="13061" width="7.7109375" style="26" customWidth="1"/>
    <col min="13062" max="13062" width="8.42578125" style="26" customWidth="1"/>
    <col min="13063" max="13063" width="9.28515625" style="26" customWidth="1"/>
    <col min="13064" max="13064" width="8.85546875" style="26" customWidth="1"/>
    <col min="13065" max="13065" width="8.5703125" style="26" customWidth="1"/>
    <col min="13066" max="13067" width="0" style="26" hidden="1" customWidth="1"/>
    <col min="13068" max="13306" width="9.140625" style="26"/>
    <col min="13307" max="13307" width="0" style="26" hidden="1" customWidth="1"/>
    <col min="13308" max="13308" width="8.42578125" style="26" customWidth="1"/>
    <col min="13309" max="13309" width="26.85546875" style="26" customWidth="1"/>
    <col min="13310" max="13310" width="8.42578125" style="26" customWidth="1"/>
    <col min="13311" max="13314" width="7.7109375" style="26" customWidth="1"/>
    <col min="13315" max="13315" width="9.5703125" style="26" customWidth="1"/>
    <col min="13316" max="13317" width="7.7109375" style="26" customWidth="1"/>
    <col min="13318" max="13318" width="8.42578125" style="26" customWidth="1"/>
    <col min="13319" max="13319" width="9.28515625" style="26" customWidth="1"/>
    <col min="13320" max="13320" width="8.85546875" style="26" customWidth="1"/>
    <col min="13321" max="13321" width="8.5703125" style="26" customWidth="1"/>
    <col min="13322" max="13323" width="0" style="26" hidden="1" customWidth="1"/>
    <col min="13324" max="13562" width="9.140625" style="26"/>
    <col min="13563" max="13563" width="0" style="26" hidden="1" customWidth="1"/>
    <col min="13564" max="13564" width="8.42578125" style="26" customWidth="1"/>
    <col min="13565" max="13565" width="26.85546875" style="26" customWidth="1"/>
    <col min="13566" max="13566" width="8.42578125" style="26" customWidth="1"/>
    <col min="13567" max="13570" width="7.7109375" style="26" customWidth="1"/>
    <col min="13571" max="13571" width="9.5703125" style="26" customWidth="1"/>
    <col min="13572" max="13573" width="7.7109375" style="26" customWidth="1"/>
    <col min="13574" max="13574" width="8.42578125" style="26" customWidth="1"/>
    <col min="13575" max="13575" width="9.28515625" style="26" customWidth="1"/>
    <col min="13576" max="13576" width="8.85546875" style="26" customWidth="1"/>
    <col min="13577" max="13577" width="8.5703125" style="26" customWidth="1"/>
    <col min="13578" max="13579" width="0" style="26" hidden="1" customWidth="1"/>
    <col min="13580" max="13818" width="9.140625" style="26"/>
    <col min="13819" max="13819" width="0" style="26" hidden="1" customWidth="1"/>
    <col min="13820" max="13820" width="8.42578125" style="26" customWidth="1"/>
    <col min="13821" max="13821" width="26.85546875" style="26" customWidth="1"/>
    <col min="13822" max="13822" width="8.42578125" style="26" customWidth="1"/>
    <col min="13823" max="13826" width="7.7109375" style="26" customWidth="1"/>
    <col min="13827" max="13827" width="9.5703125" style="26" customWidth="1"/>
    <col min="13828" max="13829" width="7.7109375" style="26" customWidth="1"/>
    <col min="13830" max="13830" width="8.42578125" style="26" customWidth="1"/>
    <col min="13831" max="13831" width="9.28515625" style="26" customWidth="1"/>
    <col min="13832" max="13832" width="8.85546875" style="26" customWidth="1"/>
    <col min="13833" max="13833" width="8.5703125" style="26" customWidth="1"/>
    <col min="13834" max="13835" width="0" style="26" hidden="1" customWidth="1"/>
    <col min="13836" max="14074" width="9.140625" style="26"/>
    <col min="14075" max="14075" width="0" style="26" hidden="1" customWidth="1"/>
    <col min="14076" max="14076" width="8.42578125" style="26" customWidth="1"/>
    <col min="14077" max="14077" width="26.85546875" style="26" customWidth="1"/>
    <col min="14078" max="14078" width="8.42578125" style="26" customWidth="1"/>
    <col min="14079" max="14082" width="7.7109375" style="26" customWidth="1"/>
    <col min="14083" max="14083" width="9.5703125" style="26" customWidth="1"/>
    <col min="14084" max="14085" width="7.7109375" style="26" customWidth="1"/>
    <col min="14086" max="14086" width="8.42578125" style="26" customWidth="1"/>
    <col min="14087" max="14087" width="9.28515625" style="26" customWidth="1"/>
    <col min="14088" max="14088" width="8.85546875" style="26" customWidth="1"/>
    <col min="14089" max="14089" width="8.5703125" style="26" customWidth="1"/>
    <col min="14090" max="14091" width="0" style="26" hidden="1" customWidth="1"/>
    <col min="14092" max="14330" width="9.140625" style="26"/>
    <col min="14331" max="14331" width="0" style="26" hidden="1" customWidth="1"/>
    <col min="14332" max="14332" width="8.42578125" style="26" customWidth="1"/>
    <col min="14333" max="14333" width="26.85546875" style="26" customWidth="1"/>
    <col min="14334" max="14334" width="8.42578125" style="26" customWidth="1"/>
    <col min="14335" max="14338" width="7.7109375" style="26" customWidth="1"/>
    <col min="14339" max="14339" width="9.5703125" style="26" customWidth="1"/>
    <col min="14340" max="14341" width="7.7109375" style="26" customWidth="1"/>
    <col min="14342" max="14342" width="8.42578125" style="26" customWidth="1"/>
    <col min="14343" max="14343" width="9.28515625" style="26" customWidth="1"/>
    <col min="14344" max="14344" width="8.85546875" style="26" customWidth="1"/>
    <col min="14345" max="14345" width="8.5703125" style="26" customWidth="1"/>
    <col min="14346" max="14347" width="0" style="26" hidden="1" customWidth="1"/>
    <col min="14348" max="14586" width="9.140625" style="26"/>
    <col min="14587" max="14587" width="0" style="26" hidden="1" customWidth="1"/>
    <col min="14588" max="14588" width="8.42578125" style="26" customWidth="1"/>
    <col min="14589" max="14589" width="26.85546875" style="26" customWidth="1"/>
    <col min="14590" max="14590" width="8.42578125" style="26" customWidth="1"/>
    <col min="14591" max="14594" width="7.7109375" style="26" customWidth="1"/>
    <col min="14595" max="14595" width="9.5703125" style="26" customWidth="1"/>
    <col min="14596" max="14597" width="7.7109375" style="26" customWidth="1"/>
    <col min="14598" max="14598" width="8.42578125" style="26" customWidth="1"/>
    <col min="14599" max="14599" width="9.28515625" style="26" customWidth="1"/>
    <col min="14600" max="14600" width="8.85546875" style="26" customWidth="1"/>
    <col min="14601" max="14601" width="8.5703125" style="26" customWidth="1"/>
    <col min="14602" max="14603" width="0" style="26" hidden="1" customWidth="1"/>
    <col min="14604" max="14842" width="9.140625" style="26"/>
    <col min="14843" max="14843" width="0" style="26" hidden="1" customWidth="1"/>
    <col min="14844" max="14844" width="8.42578125" style="26" customWidth="1"/>
    <col min="14845" max="14845" width="26.85546875" style="26" customWidth="1"/>
    <col min="14846" max="14846" width="8.42578125" style="26" customWidth="1"/>
    <col min="14847" max="14850" width="7.7109375" style="26" customWidth="1"/>
    <col min="14851" max="14851" width="9.5703125" style="26" customWidth="1"/>
    <col min="14852" max="14853" width="7.7109375" style="26" customWidth="1"/>
    <col min="14854" max="14854" width="8.42578125" style="26" customWidth="1"/>
    <col min="14855" max="14855" width="9.28515625" style="26" customWidth="1"/>
    <col min="14856" max="14856" width="8.85546875" style="26" customWidth="1"/>
    <col min="14857" max="14857" width="8.5703125" style="26" customWidth="1"/>
    <col min="14858" max="14859" width="0" style="26" hidden="1" customWidth="1"/>
    <col min="14860" max="15098" width="9.140625" style="26"/>
    <col min="15099" max="15099" width="0" style="26" hidden="1" customWidth="1"/>
    <col min="15100" max="15100" width="8.42578125" style="26" customWidth="1"/>
    <col min="15101" max="15101" width="26.85546875" style="26" customWidth="1"/>
    <col min="15102" max="15102" width="8.42578125" style="26" customWidth="1"/>
    <col min="15103" max="15106" width="7.7109375" style="26" customWidth="1"/>
    <col min="15107" max="15107" width="9.5703125" style="26" customWidth="1"/>
    <col min="15108" max="15109" width="7.7109375" style="26" customWidth="1"/>
    <col min="15110" max="15110" width="8.42578125" style="26" customWidth="1"/>
    <col min="15111" max="15111" width="9.28515625" style="26" customWidth="1"/>
    <col min="15112" max="15112" width="8.85546875" style="26" customWidth="1"/>
    <col min="15113" max="15113" width="8.5703125" style="26" customWidth="1"/>
    <col min="15114" max="15115" width="0" style="26" hidden="1" customWidth="1"/>
    <col min="15116" max="15354" width="9.140625" style="26"/>
    <col min="15355" max="15355" width="0" style="26" hidden="1" customWidth="1"/>
    <col min="15356" max="15356" width="8.42578125" style="26" customWidth="1"/>
    <col min="15357" max="15357" width="26.85546875" style="26" customWidth="1"/>
    <col min="15358" max="15358" width="8.42578125" style="26" customWidth="1"/>
    <col min="15359" max="15362" width="7.7109375" style="26" customWidth="1"/>
    <col min="15363" max="15363" width="9.5703125" style="26" customWidth="1"/>
    <col min="15364" max="15365" width="7.7109375" style="26" customWidth="1"/>
    <col min="15366" max="15366" width="8.42578125" style="26" customWidth="1"/>
    <col min="15367" max="15367" width="9.28515625" style="26" customWidth="1"/>
    <col min="15368" max="15368" width="8.85546875" style="26" customWidth="1"/>
    <col min="15369" max="15369" width="8.5703125" style="26" customWidth="1"/>
    <col min="15370" max="15371" width="0" style="26" hidden="1" customWidth="1"/>
    <col min="15372" max="15610" width="9.140625" style="26"/>
    <col min="15611" max="15611" width="0" style="26" hidden="1" customWidth="1"/>
    <col min="15612" max="15612" width="8.42578125" style="26" customWidth="1"/>
    <col min="15613" max="15613" width="26.85546875" style="26" customWidth="1"/>
    <col min="15614" max="15614" width="8.42578125" style="26" customWidth="1"/>
    <col min="15615" max="15618" width="7.7109375" style="26" customWidth="1"/>
    <col min="15619" max="15619" width="9.5703125" style="26" customWidth="1"/>
    <col min="15620" max="15621" width="7.7109375" style="26" customWidth="1"/>
    <col min="15622" max="15622" width="8.42578125" style="26" customWidth="1"/>
    <col min="15623" max="15623" width="9.28515625" style="26" customWidth="1"/>
    <col min="15624" max="15624" width="8.85546875" style="26" customWidth="1"/>
    <col min="15625" max="15625" width="8.5703125" style="26" customWidth="1"/>
    <col min="15626" max="15627" width="0" style="26" hidden="1" customWidth="1"/>
    <col min="15628" max="15866" width="9.140625" style="26"/>
    <col min="15867" max="15867" width="0" style="26" hidden="1" customWidth="1"/>
    <col min="15868" max="15868" width="8.42578125" style="26" customWidth="1"/>
    <col min="15869" max="15869" width="26.85546875" style="26" customWidth="1"/>
    <col min="15870" max="15870" width="8.42578125" style="26" customWidth="1"/>
    <col min="15871" max="15874" width="7.7109375" style="26" customWidth="1"/>
    <col min="15875" max="15875" width="9.5703125" style="26" customWidth="1"/>
    <col min="15876" max="15877" width="7.7109375" style="26" customWidth="1"/>
    <col min="15878" max="15878" width="8.42578125" style="26" customWidth="1"/>
    <col min="15879" max="15879" width="9.28515625" style="26" customWidth="1"/>
    <col min="15880" max="15880" width="8.85546875" style="26" customWidth="1"/>
    <col min="15881" max="15881" width="8.5703125" style="26" customWidth="1"/>
    <col min="15882" max="15883" width="0" style="26" hidden="1" customWidth="1"/>
    <col min="15884" max="16122" width="9.140625" style="26"/>
    <col min="16123" max="16123" width="0" style="26" hidden="1" customWidth="1"/>
    <col min="16124" max="16124" width="8.42578125" style="26" customWidth="1"/>
    <col min="16125" max="16125" width="26.85546875" style="26" customWidth="1"/>
    <col min="16126" max="16126" width="8.42578125" style="26" customWidth="1"/>
    <col min="16127" max="16130" width="7.7109375" style="26" customWidth="1"/>
    <col min="16131" max="16131" width="9.5703125" style="26" customWidth="1"/>
    <col min="16132" max="16133" width="7.7109375" style="26" customWidth="1"/>
    <col min="16134" max="16134" width="8.42578125" style="26" customWidth="1"/>
    <col min="16135" max="16135" width="9.28515625" style="26" customWidth="1"/>
    <col min="16136" max="16136" width="8.85546875" style="26" customWidth="1"/>
    <col min="16137" max="16137" width="8.5703125" style="26" customWidth="1"/>
    <col min="16138" max="16139" width="0" style="26" hidden="1" customWidth="1"/>
    <col min="16140" max="16384" width="9.140625" style="26"/>
  </cols>
  <sheetData>
    <row r="1" spans="1:10" s="9" customFormat="1" ht="15" customHeight="1">
      <c r="D1" s="9" t="s">
        <v>263</v>
      </c>
    </row>
    <row r="2" spans="1:10" s="9" customFormat="1" ht="15" customHeight="1">
      <c r="D2" s="9" t="s">
        <v>253</v>
      </c>
    </row>
    <row r="3" spans="1:10" s="9" customFormat="1" ht="15" customHeight="1">
      <c r="D3" s="9" t="s">
        <v>254</v>
      </c>
    </row>
    <row r="4" spans="1:10" s="9" customFormat="1" ht="15" customHeight="1">
      <c r="A4" s="12"/>
      <c r="B4" s="25"/>
      <c r="C4" s="25"/>
      <c r="D4" s="9" t="s">
        <v>261</v>
      </c>
      <c r="F4" s="12"/>
      <c r="G4" s="12"/>
      <c r="H4" s="12"/>
    </row>
    <row r="5" spans="1:10" s="9" customFormat="1" ht="15" customHeight="1">
      <c r="A5" s="12"/>
      <c r="B5" s="25"/>
      <c r="C5" s="25"/>
      <c r="F5" s="12"/>
      <c r="G5" s="12"/>
      <c r="H5" s="12"/>
    </row>
    <row r="6" spans="1:10" s="9" customFormat="1" ht="20.100000000000001" customHeight="1">
      <c r="A6" s="12"/>
      <c r="B6" s="100" t="s">
        <v>264</v>
      </c>
      <c r="C6" s="100"/>
      <c r="D6" s="100"/>
      <c r="E6" s="100"/>
      <c r="F6" s="100"/>
      <c r="G6" s="100"/>
      <c r="H6" s="100"/>
      <c r="I6" s="100"/>
    </row>
    <row r="7" spans="1:10" s="9" customFormat="1" ht="15" customHeight="1">
      <c r="A7" s="12"/>
      <c r="B7" s="101" t="s">
        <v>0</v>
      </c>
      <c r="C7" s="101"/>
      <c r="D7" s="101"/>
      <c r="E7" s="101"/>
      <c r="F7" s="101"/>
      <c r="G7" s="101"/>
      <c r="H7" s="101"/>
      <c r="I7" s="101"/>
    </row>
    <row r="8" spans="1:10" s="9" customFormat="1" ht="13.5" customHeight="1">
      <c r="A8" s="12"/>
      <c r="B8" s="33"/>
      <c r="C8" s="33"/>
      <c r="D8" s="33"/>
      <c r="E8" s="33"/>
      <c r="F8" s="33"/>
      <c r="G8" s="33"/>
      <c r="H8" s="33"/>
      <c r="I8" s="33" t="s">
        <v>265</v>
      </c>
    </row>
    <row r="9" spans="1:10" ht="24.75" customHeight="1">
      <c r="A9" s="12"/>
      <c r="B9" s="103" t="s">
        <v>1</v>
      </c>
      <c r="C9" s="103" t="s">
        <v>2</v>
      </c>
      <c r="D9" s="11" t="s">
        <v>160</v>
      </c>
      <c r="E9" s="11" t="s">
        <v>161</v>
      </c>
      <c r="F9" s="102" t="s">
        <v>162</v>
      </c>
      <c r="G9" s="102" t="s">
        <v>163</v>
      </c>
      <c r="H9" s="102" t="s">
        <v>164</v>
      </c>
      <c r="I9" s="102" t="s">
        <v>165</v>
      </c>
      <c r="J9" s="12"/>
    </row>
    <row r="10" spans="1:10" ht="15.95" customHeight="1">
      <c r="A10" s="12"/>
      <c r="B10" s="103"/>
      <c r="C10" s="103"/>
      <c r="D10" s="24" t="s">
        <v>166</v>
      </c>
      <c r="E10" s="24" t="s">
        <v>166</v>
      </c>
      <c r="F10" s="102"/>
      <c r="G10" s="102"/>
      <c r="H10" s="102"/>
      <c r="I10" s="102"/>
      <c r="J10" s="12"/>
    </row>
    <row r="11" spans="1:10" ht="52.5" customHeight="1">
      <c r="A11" s="12"/>
      <c r="B11" s="27" t="s">
        <v>167</v>
      </c>
      <c r="C11" s="27" t="s">
        <v>168</v>
      </c>
      <c r="D11" s="28">
        <v>1958635</v>
      </c>
      <c r="E11" s="28">
        <v>1352437.55</v>
      </c>
      <c r="F11" s="28">
        <v>0</v>
      </c>
      <c r="G11" s="28">
        <v>0</v>
      </c>
      <c r="H11" s="28">
        <v>606197.44999999995</v>
      </c>
      <c r="I11" s="29">
        <v>0.69050004212117111</v>
      </c>
      <c r="J11" s="12"/>
    </row>
    <row r="12" spans="1:10" ht="32.25" customHeight="1">
      <c r="A12" s="12"/>
      <c r="B12" s="27" t="s">
        <v>169</v>
      </c>
      <c r="C12" s="27" t="s">
        <v>170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9">
        <v>0</v>
      </c>
      <c r="J12" s="12"/>
    </row>
    <row r="13" spans="1:10" ht="12" customHeight="1">
      <c r="A13" s="12"/>
      <c r="B13" s="27" t="s">
        <v>171</v>
      </c>
      <c r="C13" s="27" t="s">
        <v>172</v>
      </c>
      <c r="D13" s="28">
        <v>1903406</v>
      </c>
      <c r="E13" s="28">
        <v>1588107.27</v>
      </c>
      <c r="F13" s="28">
        <v>0</v>
      </c>
      <c r="G13" s="28">
        <v>0</v>
      </c>
      <c r="H13" s="28">
        <v>315298.73</v>
      </c>
      <c r="I13" s="29">
        <v>0.83435024897473264</v>
      </c>
      <c r="J13" s="12"/>
    </row>
    <row r="14" spans="1:10" ht="42.75" customHeight="1">
      <c r="A14" s="12"/>
      <c r="B14" s="27" t="s">
        <v>173</v>
      </c>
      <c r="C14" s="27" t="s">
        <v>174</v>
      </c>
      <c r="D14" s="28">
        <v>4737517.6099999994</v>
      </c>
      <c r="E14" s="28">
        <v>3595571.1999999997</v>
      </c>
      <c r="F14" s="28">
        <v>0</v>
      </c>
      <c r="G14" s="28">
        <v>941.6400000000001</v>
      </c>
      <c r="H14" s="28">
        <v>1141946.4099999997</v>
      </c>
      <c r="I14" s="29">
        <v>0.75895679889620504</v>
      </c>
      <c r="J14" s="12"/>
    </row>
    <row r="15" spans="1:10" ht="23.25" customHeight="1">
      <c r="A15" s="12"/>
      <c r="B15" s="27" t="s">
        <v>175</v>
      </c>
      <c r="C15" s="27" t="s">
        <v>176</v>
      </c>
      <c r="D15" s="28">
        <v>6300</v>
      </c>
      <c r="E15" s="28">
        <v>3795.92</v>
      </c>
      <c r="F15" s="28">
        <v>0</v>
      </c>
      <c r="G15" s="28">
        <v>0</v>
      </c>
      <c r="H15" s="28">
        <v>2504.08</v>
      </c>
      <c r="I15" s="29">
        <v>0.60252698412698413</v>
      </c>
      <c r="J15" s="12"/>
    </row>
    <row r="16" spans="1:10" ht="54.75" customHeight="1">
      <c r="A16" s="12"/>
      <c r="B16" s="27" t="s">
        <v>177</v>
      </c>
      <c r="C16" s="27" t="s">
        <v>178</v>
      </c>
      <c r="D16" s="28">
        <v>22500</v>
      </c>
      <c r="E16" s="28">
        <v>20531.919999999998</v>
      </c>
      <c r="F16" s="28">
        <v>0</v>
      </c>
      <c r="G16" s="28">
        <v>0</v>
      </c>
      <c r="H16" s="28">
        <v>1968.0800000000017</v>
      </c>
      <c r="I16" s="29">
        <v>0.91252977777777766</v>
      </c>
      <c r="J16" s="12"/>
    </row>
    <row r="17" spans="1:10" ht="13.5" customHeight="1">
      <c r="A17" s="12"/>
      <c r="B17" s="27" t="s">
        <v>179</v>
      </c>
      <c r="C17" s="27" t="s">
        <v>180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9">
        <v>0</v>
      </c>
      <c r="J17" s="12"/>
    </row>
    <row r="18" spans="1:10" ht="20.100000000000001" customHeight="1">
      <c r="A18" s="12"/>
      <c r="B18" s="27" t="s">
        <v>181</v>
      </c>
      <c r="C18" s="27" t="s">
        <v>182</v>
      </c>
      <c r="D18" s="28">
        <v>32180</v>
      </c>
      <c r="E18" s="28">
        <v>29200</v>
      </c>
      <c r="F18" s="28">
        <v>0</v>
      </c>
      <c r="G18" s="28">
        <v>0</v>
      </c>
      <c r="H18" s="28">
        <v>2980</v>
      </c>
      <c r="I18" s="29">
        <v>0.90739589807333743</v>
      </c>
      <c r="J18" s="12"/>
    </row>
    <row r="19" spans="1:10" ht="12" customHeight="1">
      <c r="A19" s="12"/>
      <c r="B19" s="27" t="s">
        <v>183</v>
      </c>
      <c r="C19" s="27" t="s">
        <v>184</v>
      </c>
      <c r="D19" s="28">
        <v>39363</v>
      </c>
      <c r="E19" s="28">
        <v>36431.890000000007</v>
      </c>
      <c r="F19" s="28">
        <v>0</v>
      </c>
      <c r="G19" s="28">
        <v>0</v>
      </c>
      <c r="H19" s="28">
        <v>2931.1099999999933</v>
      </c>
      <c r="I19" s="29">
        <v>0.92553641744785731</v>
      </c>
      <c r="J19" s="12"/>
    </row>
    <row r="20" spans="1:10" ht="23.25" customHeight="1">
      <c r="A20" s="12"/>
      <c r="B20" s="27" t="s">
        <v>185</v>
      </c>
      <c r="C20" s="27" t="s">
        <v>186</v>
      </c>
      <c r="D20" s="28">
        <v>708499</v>
      </c>
      <c r="E20" s="28">
        <v>569377.30999999994</v>
      </c>
      <c r="F20" s="28">
        <v>0</v>
      </c>
      <c r="G20" s="28">
        <v>0</v>
      </c>
      <c r="H20" s="28">
        <v>139121.69000000006</v>
      </c>
      <c r="I20" s="29">
        <v>0.80363883364690691</v>
      </c>
      <c r="J20" s="12"/>
    </row>
    <row r="21" spans="1:10" ht="36" customHeight="1">
      <c r="A21" s="12"/>
      <c r="B21" s="27" t="s">
        <v>187</v>
      </c>
      <c r="C21" s="27" t="s">
        <v>188</v>
      </c>
      <c r="D21" s="28">
        <v>1050</v>
      </c>
      <c r="E21" s="28">
        <v>1050</v>
      </c>
      <c r="F21" s="28">
        <v>0</v>
      </c>
      <c r="G21" s="28">
        <v>0</v>
      </c>
      <c r="H21" s="28">
        <v>0</v>
      </c>
      <c r="I21" s="29">
        <v>1</v>
      </c>
      <c r="J21" s="12"/>
    </row>
    <row r="22" spans="1:10" ht="35.25" customHeight="1">
      <c r="A22" s="12"/>
      <c r="B22" s="27" t="s">
        <v>189</v>
      </c>
      <c r="C22" s="27" t="s">
        <v>190</v>
      </c>
      <c r="D22" s="28">
        <v>460000</v>
      </c>
      <c r="E22" s="28">
        <v>117177.27</v>
      </c>
      <c r="F22" s="28">
        <v>132822.73000000001</v>
      </c>
      <c r="G22" s="28">
        <v>0</v>
      </c>
      <c r="H22" s="28">
        <v>210000</v>
      </c>
      <c r="I22" s="29">
        <v>0.25473319565217395</v>
      </c>
      <c r="J22" s="12"/>
    </row>
    <row r="23" spans="1:10" ht="14.25" customHeight="1">
      <c r="A23" s="12"/>
      <c r="B23" s="27" t="s">
        <v>191</v>
      </c>
      <c r="C23" s="27" t="s">
        <v>192</v>
      </c>
      <c r="D23" s="28">
        <v>190920</v>
      </c>
      <c r="E23" s="28">
        <v>140232.31</v>
      </c>
      <c r="F23" s="28">
        <v>0</v>
      </c>
      <c r="G23" s="28">
        <v>0</v>
      </c>
      <c r="H23" s="28">
        <v>50687.69</v>
      </c>
      <c r="I23" s="29">
        <v>0.73450822333961863</v>
      </c>
      <c r="J23" s="12"/>
    </row>
    <row r="24" spans="1:10" ht="23.25" customHeight="1">
      <c r="A24" s="12"/>
      <c r="B24" s="27" t="s">
        <v>193</v>
      </c>
      <c r="C24" s="27" t="s">
        <v>194</v>
      </c>
      <c r="D24" s="28">
        <v>168760</v>
      </c>
      <c r="E24" s="28">
        <v>23451.7</v>
      </c>
      <c r="F24" s="28">
        <v>0</v>
      </c>
      <c r="G24" s="28">
        <v>0</v>
      </c>
      <c r="H24" s="28">
        <v>145308.29999999999</v>
      </c>
      <c r="I24" s="29">
        <v>0.13896480208580234</v>
      </c>
      <c r="J24" s="12"/>
    </row>
    <row r="25" spans="1:10" ht="14.1" customHeight="1">
      <c r="A25" s="12"/>
      <c r="B25" s="27" t="s">
        <v>195</v>
      </c>
      <c r="C25" s="27" t="s">
        <v>196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9">
        <v>0</v>
      </c>
      <c r="J25" s="12"/>
    </row>
    <row r="26" spans="1:10" ht="21.75" customHeight="1">
      <c r="A26" s="12"/>
      <c r="B26" s="30"/>
      <c r="C26" s="27" t="s">
        <v>197</v>
      </c>
      <c r="D26" s="30"/>
      <c r="E26" s="30"/>
      <c r="F26" s="30"/>
      <c r="G26" s="30"/>
      <c r="H26" s="30"/>
      <c r="I26" s="30"/>
      <c r="J26" s="12"/>
    </row>
    <row r="27" spans="1:10" ht="23.25" customHeight="1">
      <c r="A27" s="12"/>
      <c r="B27" s="27" t="s">
        <v>198</v>
      </c>
      <c r="C27" s="27" t="s">
        <v>199</v>
      </c>
      <c r="D27" s="28">
        <v>6000</v>
      </c>
      <c r="E27" s="28">
        <v>6000</v>
      </c>
      <c r="F27" s="28">
        <v>0</v>
      </c>
      <c r="G27" s="28">
        <v>0</v>
      </c>
      <c r="H27" s="28">
        <v>0</v>
      </c>
      <c r="I27" s="29">
        <v>1</v>
      </c>
      <c r="J27" s="12"/>
    </row>
    <row r="28" spans="1:10" ht="30.75" customHeight="1">
      <c r="A28" s="12"/>
      <c r="B28" s="27" t="s">
        <v>200</v>
      </c>
      <c r="C28" s="27" t="s">
        <v>201</v>
      </c>
      <c r="D28" s="28">
        <v>100000</v>
      </c>
      <c r="E28" s="28">
        <v>0</v>
      </c>
      <c r="F28" s="28">
        <v>0</v>
      </c>
      <c r="G28" s="28">
        <v>0</v>
      </c>
      <c r="H28" s="28">
        <v>100000</v>
      </c>
      <c r="I28" s="29">
        <v>0</v>
      </c>
      <c r="J28" s="12"/>
    </row>
    <row r="29" spans="1:10" ht="12" customHeight="1">
      <c r="A29" s="12"/>
      <c r="B29" s="27" t="s">
        <v>202</v>
      </c>
      <c r="C29" s="27" t="s">
        <v>203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9">
        <v>0</v>
      </c>
      <c r="J29" s="12"/>
    </row>
    <row r="30" spans="1:10" ht="34.5" customHeight="1">
      <c r="A30" s="12"/>
      <c r="B30" s="27" t="s">
        <v>204</v>
      </c>
      <c r="C30" s="27" t="s">
        <v>205</v>
      </c>
      <c r="D30" s="28">
        <v>1207100</v>
      </c>
      <c r="E30" s="28">
        <v>1207100</v>
      </c>
      <c r="F30" s="28">
        <v>0</v>
      </c>
      <c r="G30" s="28">
        <v>0</v>
      </c>
      <c r="H30" s="28">
        <v>0</v>
      </c>
      <c r="I30" s="29">
        <v>1</v>
      </c>
      <c r="J30" s="12"/>
    </row>
    <row r="31" spans="1:10" ht="12" customHeight="1">
      <c r="A31" s="12"/>
      <c r="B31" s="27" t="s">
        <v>206</v>
      </c>
      <c r="C31" s="27" t="s">
        <v>125</v>
      </c>
      <c r="D31" s="28">
        <v>735347</v>
      </c>
      <c r="E31" s="28">
        <v>438947</v>
      </c>
      <c r="F31" s="28">
        <v>0</v>
      </c>
      <c r="G31" s="28">
        <v>0</v>
      </c>
      <c r="H31" s="28">
        <v>296400</v>
      </c>
      <c r="I31" s="29">
        <v>0.59692498915477998</v>
      </c>
      <c r="J31" s="12"/>
    </row>
    <row r="32" spans="1:10" ht="12" customHeight="1">
      <c r="A32" s="12"/>
      <c r="B32" s="99" t="s">
        <v>207</v>
      </c>
      <c r="C32" s="99"/>
      <c r="D32" s="31">
        <v>12277577.609999999</v>
      </c>
      <c r="E32" s="31">
        <v>9129411.3399999999</v>
      </c>
      <c r="F32" s="31">
        <v>132822.73000000001</v>
      </c>
      <c r="G32" s="31">
        <v>941.6400000000001</v>
      </c>
      <c r="H32" s="31">
        <v>3015343.5399999991</v>
      </c>
      <c r="I32" s="32">
        <v>0.74358408718704894</v>
      </c>
      <c r="J32" s="12"/>
    </row>
    <row r="34" spans="1:7" s="9" customFormat="1" ht="15" customHeight="1">
      <c r="A34" s="12"/>
      <c r="B34" s="98" t="s">
        <v>258</v>
      </c>
      <c r="C34" s="98"/>
      <c r="F34" s="98" t="s">
        <v>259</v>
      </c>
      <c r="G34" s="98"/>
    </row>
  </sheetData>
  <mergeCells count="11">
    <mergeCell ref="F34:G34"/>
    <mergeCell ref="B32:C32"/>
    <mergeCell ref="B6:I6"/>
    <mergeCell ref="B7:I7"/>
    <mergeCell ref="B34:C34"/>
    <mergeCell ref="F9:F10"/>
    <mergeCell ref="G9:G10"/>
    <mergeCell ref="H9:H10"/>
    <mergeCell ref="I9:I10"/>
    <mergeCell ref="B9:B10"/>
    <mergeCell ref="C9:C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opLeftCell="B10" workbookViewId="0">
      <selection activeCell="D1" sqref="D1:D4"/>
    </sheetView>
  </sheetViews>
  <sheetFormatPr defaultRowHeight="15"/>
  <cols>
    <col min="1" max="1" width="8.85546875" hidden="1" customWidth="1"/>
    <col min="2" max="2" width="8.42578125" customWidth="1"/>
    <col min="3" max="3" width="28.5703125" customWidth="1"/>
    <col min="4" max="4" width="12.7109375" customWidth="1"/>
    <col min="5" max="5" width="12.140625" customWidth="1"/>
    <col min="6" max="6" width="8.85546875" customWidth="1"/>
    <col min="7" max="7" width="8.5703125" customWidth="1"/>
    <col min="8" max="9" width="8.85546875" hidden="1" customWidth="1"/>
    <col min="249" max="249" width="0" hidden="1" customWidth="1"/>
    <col min="250" max="250" width="8.42578125" customWidth="1"/>
    <col min="251" max="251" width="26.85546875" customWidth="1"/>
    <col min="252" max="252" width="8.42578125" customWidth="1"/>
    <col min="253" max="256" width="7.7109375" customWidth="1"/>
    <col min="257" max="257" width="9.5703125" customWidth="1"/>
    <col min="258" max="259" width="7.7109375" customWidth="1"/>
    <col min="260" max="260" width="8.42578125" customWidth="1"/>
    <col min="261" max="261" width="9.28515625" customWidth="1"/>
    <col min="262" max="262" width="8.85546875" customWidth="1"/>
    <col min="263" max="263" width="8.5703125" customWidth="1"/>
    <col min="264" max="265" width="0" hidden="1" customWidth="1"/>
    <col min="505" max="505" width="0" hidden="1" customWidth="1"/>
    <col min="506" max="506" width="8.42578125" customWidth="1"/>
    <col min="507" max="507" width="26.85546875" customWidth="1"/>
    <col min="508" max="508" width="8.42578125" customWidth="1"/>
    <col min="509" max="512" width="7.7109375" customWidth="1"/>
    <col min="513" max="513" width="9.5703125" customWidth="1"/>
    <col min="514" max="515" width="7.7109375" customWidth="1"/>
    <col min="516" max="516" width="8.42578125" customWidth="1"/>
    <col min="517" max="517" width="9.28515625" customWidth="1"/>
    <col min="518" max="518" width="8.85546875" customWidth="1"/>
    <col min="519" max="519" width="8.5703125" customWidth="1"/>
    <col min="520" max="521" width="0" hidden="1" customWidth="1"/>
    <col min="761" max="761" width="0" hidden="1" customWidth="1"/>
    <col min="762" max="762" width="8.42578125" customWidth="1"/>
    <col min="763" max="763" width="26.85546875" customWidth="1"/>
    <col min="764" max="764" width="8.42578125" customWidth="1"/>
    <col min="765" max="768" width="7.7109375" customWidth="1"/>
    <col min="769" max="769" width="9.5703125" customWidth="1"/>
    <col min="770" max="771" width="7.7109375" customWidth="1"/>
    <col min="772" max="772" width="8.42578125" customWidth="1"/>
    <col min="773" max="773" width="9.28515625" customWidth="1"/>
    <col min="774" max="774" width="8.85546875" customWidth="1"/>
    <col min="775" max="775" width="8.5703125" customWidth="1"/>
    <col min="776" max="777" width="0" hidden="1" customWidth="1"/>
    <col min="1017" max="1017" width="0" hidden="1" customWidth="1"/>
    <col min="1018" max="1018" width="8.42578125" customWidth="1"/>
    <col min="1019" max="1019" width="26.85546875" customWidth="1"/>
    <col min="1020" max="1020" width="8.42578125" customWidth="1"/>
    <col min="1021" max="1024" width="7.7109375" customWidth="1"/>
    <col min="1025" max="1025" width="9.5703125" customWidth="1"/>
    <col min="1026" max="1027" width="7.7109375" customWidth="1"/>
    <col min="1028" max="1028" width="8.42578125" customWidth="1"/>
    <col min="1029" max="1029" width="9.28515625" customWidth="1"/>
    <col min="1030" max="1030" width="8.85546875" customWidth="1"/>
    <col min="1031" max="1031" width="8.5703125" customWidth="1"/>
    <col min="1032" max="1033" width="0" hidden="1" customWidth="1"/>
    <col min="1273" max="1273" width="0" hidden="1" customWidth="1"/>
    <col min="1274" max="1274" width="8.42578125" customWidth="1"/>
    <col min="1275" max="1275" width="26.85546875" customWidth="1"/>
    <col min="1276" max="1276" width="8.42578125" customWidth="1"/>
    <col min="1277" max="1280" width="7.7109375" customWidth="1"/>
    <col min="1281" max="1281" width="9.5703125" customWidth="1"/>
    <col min="1282" max="1283" width="7.7109375" customWidth="1"/>
    <col min="1284" max="1284" width="8.42578125" customWidth="1"/>
    <col min="1285" max="1285" width="9.28515625" customWidth="1"/>
    <col min="1286" max="1286" width="8.85546875" customWidth="1"/>
    <col min="1287" max="1287" width="8.5703125" customWidth="1"/>
    <col min="1288" max="1289" width="0" hidden="1" customWidth="1"/>
    <col min="1529" max="1529" width="0" hidden="1" customWidth="1"/>
    <col min="1530" max="1530" width="8.42578125" customWidth="1"/>
    <col min="1531" max="1531" width="26.85546875" customWidth="1"/>
    <col min="1532" max="1532" width="8.42578125" customWidth="1"/>
    <col min="1533" max="1536" width="7.7109375" customWidth="1"/>
    <col min="1537" max="1537" width="9.5703125" customWidth="1"/>
    <col min="1538" max="1539" width="7.7109375" customWidth="1"/>
    <col min="1540" max="1540" width="8.42578125" customWidth="1"/>
    <col min="1541" max="1541" width="9.28515625" customWidth="1"/>
    <col min="1542" max="1542" width="8.85546875" customWidth="1"/>
    <col min="1543" max="1543" width="8.5703125" customWidth="1"/>
    <col min="1544" max="1545" width="0" hidden="1" customWidth="1"/>
    <col min="1785" max="1785" width="0" hidden="1" customWidth="1"/>
    <col min="1786" max="1786" width="8.42578125" customWidth="1"/>
    <col min="1787" max="1787" width="26.85546875" customWidth="1"/>
    <col min="1788" max="1788" width="8.42578125" customWidth="1"/>
    <col min="1789" max="1792" width="7.7109375" customWidth="1"/>
    <col min="1793" max="1793" width="9.5703125" customWidth="1"/>
    <col min="1794" max="1795" width="7.7109375" customWidth="1"/>
    <col min="1796" max="1796" width="8.42578125" customWidth="1"/>
    <col min="1797" max="1797" width="9.28515625" customWidth="1"/>
    <col min="1798" max="1798" width="8.85546875" customWidth="1"/>
    <col min="1799" max="1799" width="8.5703125" customWidth="1"/>
    <col min="1800" max="1801" width="0" hidden="1" customWidth="1"/>
    <col min="2041" max="2041" width="0" hidden="1" customWidth="1"/>
    <col min="2042" max="2042" width="8.42578125" customWidth="1"/>
    <col min="2043" max="2043" width="26.85546875" customWidth="1"/>
    <col min="2044" max="2044" width="8.42578125" customWidth="1"/>
    <col min="2045" max="2048" width="7.7109375" customWidth="1"/>
    <col min="2049" max="2049" width="9.5703125" customWidth="1"/>
    <col min="2050" max="2051" width="7.7109375" customWidth="1"/>
    <col min="2052" max="2052" width="8.42578125" customWidth="1"/>
    <col min="2053" max="2053" width="9.28515625" customWidth="1"/>
    <col min="2054" max="2054" width="8.85546875" customWidth="1"/>
    <col min="2055" max="2055" width="8.5703125" customWidth="1"/>
    <col min="2056" max="2057" width="0" hidden="1" customWidth="1"/>
    <col min="2297" max="2297" width="0" hidden="1" customWidth="1"/>
    <col min="2298" max="2298" width="8.42578125" customWidth="1"/>
    <col min="2299" max="2299" width="26.85546875" customWidth="1"/>
    <col min="2300" max="2300" width="8.42578125" customWidth="1"/>
    <col min="2301" max="2304" width="7.7109375" customWidth="1"/>
    <col min="2305" max="2305" width="9.5703125" customWidth="1"/>
    <col min="2306" max="2307" width="7.7109375" customWidth="1"/>
    <col min="2308" max="2308" width="8.42578125" customWidth="1"/>
    <col min="2309" max="2309" width="9.28515625" customWidth="1"/>
    <col min="2310" max="2310" width="8.85546875" customWidth="1"/>
    <col min="2311" max="2311" width="8.5703125" customWidth="1"/>
    <col min="2312" max="2313" width="0" hidden="1" customWidth="1"/>
    <col min="2553" max="2553" width="0" hidden="1" customWidth="1"/>
    <col min="2554" max="2554" width="8.42578125" customWidth="1"/>
    <col min="2555" max="2555" width="26.85546875" customWidth="1"/>
    <col min="2556" max="2556" width="8.42578125" customWidth="1"/>
    <col min="2557" max="2560" width="7.7109375" customWidth="1"/>
    <col min="2561" max="2561" width="9.5703125" customWidth="1"/>
    <col min="2562" max="2563" width="7.7109375" customWidth="1"/>
    <col min="2564" max="2564" width="8.42578125" customWidth="1"/>
    <col min="2565" max="2565" width="9.28515625" customWidth="1"/>
    <col min="2566" max="2566" width="8.85546875" customWidth="1"/>
    <col min="2567" max="2567" width="8.5703125" customWidth="1"/>
    <col min="2568" max="2569" width="0" hidden="1" customWidth="1"/>
    <col min="2809" max="2809" width="0" hidden="1" customWidth="1"/>
    <col min="2810" max="2810" width="8.42578125" customWidth="1"/>
    <col min="2811" max="2811" width="26.85546875" customWidth="1"/>
    <col min="2812" max="2812" width="8.42578125" customWidth="1"/>
    <col min="2813" max="2816" width="7.7109375" customWidth="1"/>
    <col min="2817" max="2817" width="9.5703125" customWidth="1"/>
    <col min="2818" max="2819" width="7.7109375" customWidth="1"/>
    <col min="2820" max="2820" width="8.42578125" customWidth="1"/>
    <col min="2821" max="2821" width="9.28515625" customWidth="1"/>
    <col min="2822" max="2822" width="8.85546875" customWidth="1"/>
    <col min="2823" max="2823" width="8.5703125" customWidth="1"/>
    <col min="2824" max="2825" width="0" hidden="1" customWidth="1"/>
    <col min="3065" max="3065" width="0" hidden="1" customWidth="1"/>
    <col min="3066" max="3066" width="8.42578125" customWidth="1"/>
    <col min="3067" max="3067" width="26.85546875" customWidth="1"/>
    <col min="3068" max="3068" width="8.42578125" customWidth="1"/>
    <col min="3069" max="3072" width="7.7109375" customWidth="1"/>
    <col min="3073" max="3073" width="9.5703125" customWidth="1"/>
    <col min="3074" max="3075" width="7.7109375" customWidth="1"/>
    <col min="3076" max="3076" width="8.42578125" customWidth="1"/>
    <col min="3077" max="3077" width="9.28515625" customWidth="1"/>
    <col min="3078" max="3078" width="8.85546875" customWidth="1"/>
    <col min="3079" max="3079" width="8.5703125" customWidth="1"/>
    <col min="3080" max="3081" width="0" hidden="1" customWidth="1"/>
    <col min="3321" max="3321" width="0" hidden="1" customWidth="1"/>
    <col min="3322" max="3322" width="8.42578125" customWidth="1"/>
    <col min="3323" max="3323" width="26.85546875" customWidth="1"/>
    <col min="3324" max="3324" width="8.42578125" customWidth="1"/>
    <col min="3325" max="3328" width="7.7109375" customWidth="1"/>
    <col min="3329" max="3329" width="9.5703125" customWidth="1"/>
    <col min="3330" max="3331" width="7.7109375" customWidth="1"/>
    <col min="3332" max="3332" width="8.42578125" customWidth="1"/>
    <col min="3333" max="3333" width="9.28515625" customWidth="1"/>
    <col min="3334" max="3334" width="8.85546875" customWidth="1"/>
    <col min="3335" max="3335" width="8.5703125" customWidth="1"/>
    <col min="3336" max="3337" width="0" hidden="1" customWidth="1"/>
    <col min="3577" max="3577" width="0" hidden="1" customWidth="1"/>
    <col min="3578" max="3578" width="8.42578125" customWidth="1"/>
    <col min="3579" max="3579" width="26.85546875" customWidth="1"/>
    <col min="3580" max="3580" width="8.42578125" customWidth="1"/>
    <col min="3581" max="3584" width="7.7109375" customWidth="1"/>
    <col min="3585" max="3585" width="9.5703125" customWidth="1"/>
    <col min="3586" max="3587" width="7.7109375" customWidth="1"/>
    <col min="3588" max="3588" width="8.42578125" customWidth="1"/>
    <col min="3589" max="3589" width="9.28515625" customWidth="1"/>
    <col min="3590" max="3590" width="8.85546875" customWidth="1"/>
    <col min="3591" max="3591" width="8.5703125" customWidth="1"/>
    <col min="3592" max="3593" width="0" hidden="1" customWidth="1"/>
    <col min="3833" max="3833" width="0" hidden="1" customWidth="1"/>
    <col min="3834" max="3834" width="8.42578125" customWidth="1"/>
    <col min="3835" max="3835" width="26.85546875" customWidth="1"/>
    <col min="3836" max="3836" width="8.42578125" customWidth="1"/>
    <col min="3837" max="3840" width="7.7109375" customWidth="1"/>
    <col min="3841" max="3841" width="9.5703125" customWidth="1"/>
    <col min="3842" max="3843" width="7.7109375" customWidth="1"/>
    <col min="3844" max="3844" width="8.42578125" customWidth="1"/>
    <col min="3845" max="3845" width="9.28515625" customWidth="1"/>
    <col min="3846" max="3846" width="8.85546875" customWidth="1"/>
    <col min="3847" max="3847" width="8.5703125" customWidth="1"/>
    <col min="3848" max="3849" width="0" hidden="1" customWidth="1"/>
    <col min="4089" max="4089" width="0" hidden="1" customWidth="1"/>
    <col min="4090" max="4090" width="8.42578125" customWidth="1"/>
    <col min="4091" max="4091" width="26.85546875" customWidth="1"/>
    <col min="4092" max="4092" width="8.42578125" customWidth="1"/>
    <col min="4093" max="4096" width="7.7109375" customWidth="1"/>
    <col min="4097" max="4097" width="9.5703125" customWidth="1"/>
    <col min="4098" max="4099" width="7.7109375" customWidth="1"/>
    <col min="4100" max="4100" width="8.42578125" customWidth="1"/>
    <col min="4101" max="4101" width="9.28515625" customWidth="1"/>
    <col min="4102" max="4102" width="8.85546875" customWidth="1"/>
    <col min="4103" max="4103" width="8.5703125" customWidth="1"/>
    <col min="4104" max="4105" width="0" hidden="1" customWidth="1"/>
    <col min="4345" max="4345" width="0" hidden="1" customWidth="1"/>
    <col min="4346" max="4346" width="8.42578125" customWidth="1"/>
    <col min="4347" max="4347" width="26.85546875" customWidth="1"/>
    <col min="4348" max="4348" width="8.42578125" customWidth="1"/>
    <col min="4349" max="4352" width="7.7109375" customWidth="1"/>
    <col min="4353" max="4353" width="9.5703125" customWidth="1"/>
    <col min="4354" max="4355" width="7.7109375" customWidth="1"/>
    <col min="4356" max="4356" width="8.42578125" customWidth="1"/>
    <col min="4357" max="4357" width="9.28515625" customWidth="1"/>
    <col min="4358" max="4358" width="8.85546875" customWidth="1"/>
    <col min="4359" max="4359" width="8.5703125" customWidth="1"/>
    <col min="4360" max="4361" width="0" hidden="1" customWidth="1"/>
    <col min="4601" max="4601" width="0" hidden="1" customWidth="1"/>
    <col min="4602" max="4602" width="8.42578125" customWidth="1"/>
    <col min="4603" max="4603" width="26.85546875" customWidth="1"/>
    <col min="4604" max="4604" width="8.42578125" customWidth="1"/>
    <col min="4605" max="4608" width="7.7109375" customWidth="1"/>
    <col min="4609" max="4609" width="9.5703125" customWidth="1"/>
    <col min="4610" max="4611" width="7.7109375" customWidth="1"/>
    <col min="4612" max="4612" width="8.42578125" customWidth="1"/>
    <col min="4613" max="4613" width="9.28515625" customWidth="1"/>
    <col min="4614" max="4614" width="8.85546875" customWidth="1"/>
    <col min="4615" max="4615" width="8.5703125" customWidth="1"/>
    <col min="4616" max="4617" width="0" hidden="1" customWidth="1"/>
    <col min="4857" max="4857" width="0" hidden="1" customWidth="1"/>
    <col min="4858" max="4858" width="8.42578125" customWidth="1"/>
    <col min="4859" max="4859" width="26.85546875" customWidth="1"/>
    <col min="4860" max="4860" width="8.42578125" customWidth="1"/>
    <col min="4861" max="4864" width="7.7109375" customWidth="1"/>
    <col min="4865" max="4865" width="9.5703125" customWidth="1"/>
    <col min="4866" max="4867" width="7.7109375" customWidth="1"/>
    <col min="4868" max="4868" width="8.42578125" customWidth="1"/>
    <col min="4869" max="4869" width="9.28515625" customWidth="1"/>
    <col min="4870" max="4870" width="8.85546875" customWidth="1"/>
    <col min="4871" max="4871" width="8.5703125" customWidth="1"/>
    <col min="4872" max="4873" width="0" hidden="1" customWidth="1"/>
    <col min="5113" max="5113" width="0" hidden="1" customWidth="1"/>
    <col min="5114" max="5114" width="8.42578125" customWidth="1"/>
    <col min="5115" max="5115" width="26.85546875" customWidth="1"/>
    <col min="5116" max="5116" width="8.42578125" customWidth="1"/>
    <col min="5117" max="5120" width="7.7109375" customWidth="1"/>
    <col min="5121" max="5121" width="9.5703125" customWidth="1"/>
    <col min="5122" max="5123" width="7.7109375" customWidth="1"/>
    <col min="5124" max="5124" width="8.42578125" customWidth="1"/>
    <col min="5125" max="5125" width="9.28515625" customWidth="1"/>
    <col min="5126" max="5126" width="8.85546875" customWidth="1"/>
    <col min="5127" max="5127" width="8.5703125" customWidth="1"/>
    <col min="5128" max="5129" width="0" hidden="1" customWidth="1"/>
    <col min="5369" max="5369" width="0" hidden="1" customWidth="1"/>
    <col min="5370" max="5370" width="8.42578125" customWidth="1"/>
    <col min="5371" max="5371" width="26.85546875" customWidth="1"/>
    <col min="5372" max="5372" width="8.42578125" customWidth="1"/>
    <col min="5373" max="5376" width="7.7109375" customWidth="1"/>
    <col min="5377" max="5377" width="9.5703125" customWidth="1"/>
    <col min="5378" max="5379" width="7.7109375" customWidth="1"/>
    <col min="5380" max="5380" width="8.42578125" customWidth="1"/>
    <col min="5381" max="5381" width="9.28515625" customWidth="1"/>
    <col min="5382" max="5382" width="8.85546875" customWidth="1"/>
    <col min="5383" max="5383" width="8.5703125" customWidth="1"/>
    <col min="5384" max="5385" width="0" hidden="1" customWidth="1"/>
    <col min="5625" max="5625" width="0" hidden="1" customWidth="1"/>
    <col min="5626" max="5626" width="8.42578125" customWidth="1"/>
    <col min="5627" max="5627" width="26.85546875" customWidth="1"/>
    <col min="5628" max="5628" width="8.42578125" customWidth="1"/>
    <col min="5629" max="5632" width="7.7109375" customWidth="1"/>
    <col min="5633" max="5633" width="9.5703125" customWidth="1"/>
    <col min="5634" max="5635" width="7.7109375" customWidth="1"/>
    <col min="5636" max="5636" width="8.42578125" customWidth="1"/>
    <col min="5637" max="5637" width="9.28515625" customWidth="1"/>
    <col min="5638" max="5638" width="8.85546875" customWidth="1"/>
    <col min="5639" max="5639" width="8.5703125" customWidth="1"/>
    <col min="5640" max="5641" width="0" hidden="1" customWidth="1"/>
    <col min="5881" max="5881" width="0" hidden="1" customWidth="1"/>
    <col min="5882" max="5882" width="8.42578125" customWidth="1"/>
    <col min="5883" max="5883" width="26.85546875" customWidth="1"/>
    <col min="5884" max="5884" width="8.42578125" customWidth="1"/>
    <col min="5885" max="5888" width="7.7109375" customWidth="1"/>
    <col min="5889" max="5889" width="9.5703125" customWidth="1"/>
    <col min="5890" max="5891" width="7.7109375" customWidth="1"/>
    <col min="5892" max="5892" width="8.42578125" customWidth="1"/>
    <col min="5893" max="5893" width="9.28515625" customWidth="1"/>
    <col min="5894" max="5894" width="8.85546875" customWidth="1"/>
    <col min="5895" max="5895" width="8.5703125" customWidth="1"/>
    <col min="5896" max="5897" width="0" hidden="1" customWidth="1"/>
    <col min="6137" max="6137" width="0" hidden="1" customWidth="1"/>
    <col min="6138" max="6138" width="8.42578125" customWidth="1"/>
    <col min="6139" max="6139" width="26.85546875" customWidth="1"/>
    <col min="6140" max="6140" width="8.42578125" customWidth="1"/>
    <col min="6141" max="6144" width="7.7109375" customWidth="1"/>
    <col min="6145" max="6145" width="9.5703125" customWidth="1"/>
    <col min="6146" max="6147" width="7.7109375" customWidth="1"/>
    <col min="6148" max="6148" width="8.42578125" customWidth="1"/>
    <col min="6149" max="6149" width="9.28515625" customWidth="1"/>
    <col min="6150" max="6150" width="8.85546875" customWidth="1"/>
    <col min="6151" max="6151" width="8.5703125" customWidth="1"/>
    <col min="6152" max="6153" width="0" hidden="1" customWidth="1"/>
    <col min="6393" max="6393" width="0" hidden="1" customWidth="1"/>
    <col min="6394" max="6394" width="8.42578125" customWidth="1"/>
    <col min="6395" max="6395" width="26.85546875" customWidth="1"/>
    <col min="6396" max="6396" width="8.42578125" customWidth="1"/>
    <col min="6397" max="6400" width="7.7109375" customWidth="1"/>
    <col min="6401" max="6401" width="9.5703125" customWidth="1"/>
    <col min="6402" max="6403" width="7.7109375" customWidth="1"/>
    <col min="6404" max="6404" width="8.42578125" customWidth="1"/>
    <col min="6405" max="6405" width="9.28515625" customWidth="1"/>
    <col min="6406" max="6406" width="8.85546875" customWidth="1"/>
    <col min="6407" max="6407" width="8.5703125" customWidth="1"/>
    <col min="6408" max="6409" width="0" hidden="1" customWidth="1"/>
    <col min="6649" max="6649" width="0" hidden="1" customWidth="1"/>
    <col min="6650" max="6650" width="8.42578125" customWidth="1"/>
    <col min="6651" max="6651" width="26.85546875" customWidth="1"/>
    <col min="6652" max="6652" width="8.42578125" customWidth="1"/>
    <col min="6653" max="6656" width="7.7109375" customWidth="1"/>
    <col min="6657" max="6657" width="9.5703125" customWidth="1"/>
    <col min="6658" max="6659" width="7.7109375" customWidth="1"/>
    <col min="6660" max="6660" width="8.42578125" customWidth="1"/>
    <col min="6661" max="6661" width="9.28515625" customWidth="1"/>
    <col min="6662" max="6662" width="8.85546875" customWidth="1"/>
    <col min="6663" max="6663" width="8.5703125" customWidth="1"/>
    <col min="6664" max="6665" width="0" hidden="1" customWidth="1"/>
    <col min="6905" max="6905" width="0" hidden="1" customWidth="1"/>
    <col min="6906" max="6906" width="8.42578125" customWidth="1"/>
    <col min="6907" max="6907" width="26.85546875" customWidth="1"/>
    <col min="6908" max="6908" width="8.42578125" customWidth="1"/>
    <col min="6909" max="6912" width="7.7109375" customWidth="1"/>
    <col min="6913" max="6913" width="9.5703125" customWidth="1"/>
    <col min="6914" max="6915" width="7.7109375" customWidth="1"/>
    <col min="6916" max="6916" width="8.42578125" customWidth="1"/>
    <col min="6917" max="6917" width="9.28515625" customWidth="1"/>
    <col min="6918" max="6918" width="8.85546875" customWidth="1"/>
    <col min="6919" max="6919" width="8.5703125" customWidth="1"/>
    <col min="6920" max="6921" width="0" hidden="1" customWidth="1"/>
    <col min="7161" max="7161" width="0" hidden="1" customWidth="1"/>
    <col min="7162" max="7162" width="8.42578125" customWidth="1"/>
    <col min="7163" max="7163" width="26.85546875" customWidth="1"/>
    <col min="7164" max="7164" width="8.42578125" customWidth="1"/>
    <col min="7165" max="7168" width="7.7109375" customWidth="1"/>
    <col min="7169" max="7169" width="9.5703125" customWidth="1"/>
    <col min="7170" max="7171" width="7.7109375" customWidth="1"/>
    <col min="7172" max="7172" width="8.42578125" customWidth="1"/>
    <col min="7173" max="7173" width="9.28515625" customWidth="1"/>
    <col min="7174" max="7174" width="8.85546875" customWidth="1"/>
    <col min="7175" max="7175" width="8.5703125" customWidth="1"/>
    <col min="7176" max="7177" width="0" hidden="1" customWidth="1"/>
    <col min="7417" max="7417" width="0" hidden="1" customWidth="1"/>
    <col min="7418" max="7418" width="8.42578125" customWidth="1"/>
    <col min="7419" max="7419" width="26.85546875" customWidth="1"/>
    <col min="7420" max="7420" width="8.42578125" customWidth="1"/>
    <col min="7421" max="7424" width="7.7109375" customWidth="1"/>
    <col min="7425" max="7425" width="9.5703125" customWidth="1"/>
    <col min="7426" max="7427" width="7.7109375" customWidth="1"/>
    <col min="7428" max="7428" width="8.42578125" customWidth="1"/>
    <col min="7429" max="7429" width="9.28515625" customWidth="1"/>
    <col min="7430" max="7430" width="8.85546875" customWidth="1"/>
    <col min="7431" max="7431" width="8.5703125" customWidth="1"/>
    <col min="7432" max="7433" width="0" hidden="1" customWidth="1"/>
    <col min="7673" max="7673" width="0" hidden="1" customWidth="1"/>
    <col min="7674" max="7674" width="8.42578125" customWidth="1"/>
    <col min="7675" max="7675" width="26.85546875" customWidth="1"/>
    <col min="7676" max="7676" width="8.42578125" customWidth="1"/>
    <col min="7677" max="7680" width="7.7109375" customWidth="1"/>
    <col min="7681" max="7681" width="9.5703125" customWidth="1"/>
    <col min="7682" max="7683" width="7.7109375" customWidth="1"/>
    <col min="7684" max="7684" width="8.42578125" customWidth="1"/>
    <col min="7685" max="7685" width="9.28515625" customWidth="1"/>
    <col min="7686" max="7686" width="8.85546875" customWidth="1"/>
    <col min="7687" max="7687" width="8.5703125" customWidth="1"/>
    <col min="7688" max="7689" width="0" hidden="1" customWidth="1"/>
    <col min="7929" max="7929" width="0" hidden="1" customWidth="1"/>
    <col min="7930" max="7930" width="8.42578125" customWidth="1"/>
    <col min="7931" max="7931" width="26.85546875" customWidth="1"/>
    <col min="7932" max="7932" width="8.42578125" customWidth="1"/>
    <col min="7933" max="7936" width="7.7109375" customWidth="1"/>
    <col min="7937" max="7937" width="9.5703125" customWidth="1"/>
    <col min="7938" max="7939" width="7.7109375" customWidth="1"/>
    <col min="7940" max="7940" width="8.42578125" customWidth="1"/>
    <col min="7941" max="7941" width="9.28515625" customWidth="1"/>
    <col min="7942" max="7942" width="8.85546875" customWidth="1"/>
    <col min="7943" max="7943" width="8.5703125" customWidth="1"/>
    <col min="7944" max="7945" width="0" hidden="1" customWidth="1"/>
    <col min="8185" max="8185" width="0" hidden="1" customWidth="1"/>
    <col min="8186" max="8186" width="8.42578125" customWidth="1"/>
    <col min="8187" max="8187" width="26.85546875" customWidth="1"/>
    <col min="8188" max="8188" width="8.42578125" customWidth="1"/>
    <col min="8189" max="8192" width="7.7109375" customWidth="1"/>
    <col min="8193" max="8193" width="9.5703125" customWidth="1"/>
    <col min="8194" max="8195" width="7.7109375" customWidth="1"/>
    <col min="8196" max="8196" width="8.42578125" customWidth="1"/>
    <col min="8197" max="8197" width="9.28515625" customWidth="1"/>
    <col min="8198" max="8198" width="8.85546875" customWidth="1"/>
    <col min="8199" max="8199" width="8.5703125" customWidth="1"/>
    <col min="8200" max="8201" width="0" hidden="1" customWidth="1"/>
    <col min="8441" max="8441" width="0" hidden="1" customWidth="1"/>
    <col min="8442" max="8442" width="8.42578125" customWidth="1"/>
    <col min="8443" max="8443" width="26.85546875" customWidth="1"/>
    <col min="8444" max="8444" width="8.42578125" customWidth="1"/>
    <col min="8445" max="8448" width="7.7109375" customWidth="1"/>
    <col min="8449" max="8449" width="9.5703125" customWidth="1"/>
    <col min="8450" max="8451" width="7.7109375" customWidth="1"/>
    <col min="8452" max="8452" width="8.42578125" customWidth="1"/>
    <col min="8453" max="8453" width="9.28515625" customWidth="1"/>
    <col min="8454" max="8454" width="8.85546875" customWidth="1"/>
    <col min="8455" max="8455" width="8.5703125" customWidth="1"/>
    <col min="8456" max="8457" width="0" hidden="1" customWidth="1"/>
    <col min="8697" max="8697" width="0" hidden="1" customWidth="1"/>
    <col min="8698" max="8698" width="8.42578125" customWidth="1"/>
    <col min="8699" max="8699" width="26.85546875" customWidth="1"/>
    <col min="8700" max="8700" width="8.42578125" customWidth="1"/>
    <col min="8701" max="8704" width="7.7109375" customWidth="1"/>
    <col min="8705" max="8705" width="9.5703125" customWidth="1"/>
    <col min="8706" max="8707" width="7.7109375" customWidth="1"/>
    <col min="8708" max="8708" width="8.42578125" customWidth="1"/>
    <col min="8709" max="8709" width="9.28515625" customWidth="1"/>
    <col min="8710" max="8710" width="8.85546875" customWidth="1"/>
    <col min="8711" max="8711" width="8.5703125" customWidth="1"/>
    <col min="8712" max="8713" width="0" hidden="1" customWidth="1"/>
    <col min="8953" max="8953" width="0" hidden="1" customWidth="1"/>
    <col min="8954" max="8954" width="8.42578125" customWidth="1"/>
    <col min="8955" max="8955" width="26.85546875" customWidth="1"/>
    <col min="8956" max="8956" width="8.42578125" customWidth="1"/>
    <col min="8957" max="8960" width="7.7109375" customWidth="1"/>
    <col min="8961" max="8961" width="9.5703125" customWidth="1"/>
    <col min="8962" max="8963" width="7.7109375" customWidth="1"/>
    <col min="8964" max="8964" width="8.42578125" customWidth="1"/>
    <col min="8965" max="8965" width="9.28515625" customWidth="1"/>
    <col min="8966" max="8966" width="8.85546875" customWidth="1"/>
    <col min="8967" max="8967" width="8.5703125" customWidth="1"/>
    <col min="8968" max="8969" width="0" hidden="1" customWidth="1"/>
    <col min="9209" max="9209" width="0" hidden="1" customWidth="1"/>
    <col min="9210" max="9210" width="8.42578125" customWidth="1"/>
    <col min="9211" max="9211" width="26.85546875" customWidth="1"/>
    <col min="9212" max="9212" width="8.42578125" customWidth="1"/>
    <col min="9213" max="9216" width="7.7109375" customWidth="1"/>
    <col min="9217" max="9217" width="9.5703125" customWidth="1"/>
    <col min="9218" max="9219" width="7.7109375" customWidth="1"/>
    <col min="9220" max="9220" width="8.42578125" customWidth="1"/>
    <col min="9221" max="9221" width="9.28515625" customWidth="1"/>
    <col min="9222" max="9222" width="8.85546875" customWidth="1"/>
    <col min="9223" max="9223" width="8.5703125" customWidth="1"/>
    <col min="9224" max="9225" width="0" hidden="1" customWidth="1"/>
    <col min="9465" max="9465" width="0" hidden="1" customWidth="1"/>
    <col min="9466" max="9466" width="8.42578125" customWidth="1"/>
    <col min="9467" max="9467" width="26.85546875" customWidth="1"/>
    <col min="9468" max="9468" width="8.42578125" customWidth="1"/>
    <col min="9469" max="9472" width="7.7109375" customWidth="1"/>
    <col min="9473" max="9473" width="9.5703125" customWidth="1"/>
    <col min="9474" max="9475" width="7.7109375" customWidth="1"/>
    <col min="9476" max="9476" width="8.42578125" customWidth="1"/>
    <col min="9477" max="9477" width="9.28515625" customWidth="1"/>
    <col min="9478" max="9478" width="8.85546875" customWidth="1"/>
    <col min="9479" max="9479" width="8.5703125" customWidth="1"/>
    <col min="9480" max="9481" width="0" hidden="1" customWidth="1"/>
    <col min="9721" max="9721" width="0" hidden="1" customWidth="1"/>
    <col min="9722" max="9722" width="8.42578125" customWidth="1"/>
    <col min="9723" max="9723" width="26.85546875" customWidth="1"/>
    <col min="9724" max="9724" width="8.42578125" customWidth="1"/>
    <col min="9725" max="9728" width="7.7109375" customWidth="1"/>
    <col min="9729" max="9729" width="9.5703125" customWidth="1"/>
    <col min="9730" max="9731" width="7.7109375" customWidth="1"/>
    <col min="9732" max="9732" width="8.42578125" customWidth="1"/>
    <col min="9733" max="9733" width="9.28515625" customWidth="1"/>
    <col min="9734" max="9734" width="8.85546875" customWidth="1"/>
    <col min="9735" max="9735" width="8.5703125" customWidth="1"/>
    <col min="9736" max="9737" width="0" hidden="1" customWidth="1"/>
    <col min="9977" max="9977" width="0" hidden="1" customWidth="1"/>
    <col min="9978" max="9978" width="8.42578125" customWidth="1"/>
    <col min="9979" max="9979" width="26.85546875" customWidth="1"/>
    <col min="9980" max="9980" width="8.42578125" customWidth="1"/>
    <col min="9981" max="9984" width="7.7109375" customWidth="1"/>
    <col min="9985" max="9985" width="9.5703125" customWidth="1"/>
    <col min="9986" max="9987" width="7.7109375" customWidth="1"/>
    <col min="9988" max="9988" width="8.42578125" customWidth="1"/>
    <col min="9989" max="9989" width="9.28515625" customWidth="1"/>
    <col min="9990" max="9990" width="8.85546875" customWidth="1"/>
    <col min="9991" max="9991" width="8.5703125" customWidth="1"/>
    <col min="9992" max="9993" width="0" hidden="1" customWidth="1"/>
    <col min="10233" max="10233" width="0" hidden="1" customWidth="1"/>
    <col min="10234" max="10234" width="8.42578125" customWidth="1"/>
    <col min="10235" max="10235" width="26.85546875" customWidth="1"/>
    <col min="10236" max="10236" width="8.42578125" customWidth="1"/>
    <col min="10237" max="10240" width="7.7109375" customWidth="1"/>
    <col min="10241" max="10241" width="9.5703125" customWidth="1"/>
    <col min="10242" max="10243" width="7.7109375" customWidth="1"/>
    <col min="10244" max="10244" width="8.42578125" customWidth="1"/>
    <col min="10245" max="10245" width="9.28515625" customWidth="1"/>
    <col min="10246" max="10246" width="8.85546875" customWidth="1"/>
    <col min="10247" max="10247" width="8.5703125" customWidth="1"/>
    <col min="10248" max="10249" width="0" hidden="1" customWidth="1"/>
    <col min="10489" max="10489" width="0" hidden="1" customWidth="1"/>
    <col min="10490" max="10490" width="8.42578125" customWidth="1"/>
    <col min="10491" max="10491" width="26.85546875" customWidth="1"/>
    <col min="10492" max="10492" width="8.42578125" customWidth="1"/>
    <col min="10493" max="10496" width="7.7109375" customWidth="1"/>
    <col min="10497" max="10497" width="9.5703125" customWidth="1"/>
    <col min="10498" max="10499" width="7.7109375" customWidth="1"/>
    <col min="10500" max="10500" width="8.42578125" customWidth="1"/>
    <col min="10501" max="10501" width="9.28515625" customWidth="1"/>
    <col min="10502" max="10502" width="8.85546875" customWidth="1"/>
    <col min="10503" max="10503" width="8.5703125" customWidth="1"/>
    <col min="10504" max="10505" width="0" hidden="1" customWidth="1"/>
    <col min="10745" max="10745" width="0" hidden="1" customWidth="1"/>
    <col min="10746" max="10746" width="8.42578125" customWidth="1"/>
    <col min="10747" max="10747" width="26.85546875" customWidth="1"/>
    <col min="10748" max="10748" width="8.42578125" customWidth="1"/>
    <col min="10749" max="10752" width="7.7109375" customWidth="1"/>
    <col min="10753" max="10753" width="9.5703125" customWidth="1"/>
    <col min="10754" max="10755" width="7.7109375" customWidth="1"/>
    <col min="10756" max="10756" width="8.42578125" customWidth="1"/>
    <col min="10757" max="10757" width="9.28515625" customWidth="1"/>
    <col min="10758" max="10758" width="8.85546875" customWidth="1"/>
    <col min="10759" max="10759" width="8.5703125" customWidth="1"/>
    <col min="10760" max="10761" width="0" hidden="1" customWidth="1"/>
    <col min="11001" max="11001" width="0" hidden="1" customWidth="1"/>
    <col min="11002" max="11002" width="8.42578125" customWidth="1"/>
    <col min="11003" max="11003" width="26.85546875" customWidth="1"/>
    <col min="11004" max="11004" width="8.42578125" customWidth="1"/>
    <col min="11005" max="11008" width="7.7109375" customWidth="1"/>
    <col min="11009" max="11009" width="9.5703125" customWidth="1"/>
    <col min="11010" max="11011" width="7.7109375" customWidth="1"/>
    <col min="11012" max="11012" width="8.42578125" customWidth="1"/>
    <col min="11013" max="11013" width="9.28515625" customWidth="1"/>
    <col min="11014" max="11014" width="8.85546875" customWidth="1"/>
    <col min="11015" max="11015" width="8.5703125" customWidth="1"/>
    <col min="11016" max="11017" width="0" hidden="1" customWidth="1"/>
    <col min="11257" max="11257" width="0" hidden="1" customWidth="1"/>
    <col min="11258" max="11258" width="8.42578125" customWidth="1"/>
    <col min="11259" max="11259" width="26.85546875" customWidth="1"/>
    <col min="11260" max="11260" width="8.42578125" customWidth="1"/>
    <col min="11261" max="11264" width="7.7109375" customWidth="1"/>
    <col min="11265" max="11265" width="9.5703125" customWidth="1"/>
    <col min="11266" max="11267" width="7.7109375" customWidth="1"/>
    <col min="11268" max="11268" width="8.42578125" customWidth="1"/>
    <col min="11269" max="11269" width="9.28515625" customWidth="1"/>
    <col min="11270" max="11270" width="8.85546875" customWidth="1"/>
    <col min="11271" max="11271" width="8.5703125" customWidth="1"/>
    <col min="11272" max="11273" width="0" hidden="1" customWidth="1"/>
    <col min="11513" max="11513" width="0" hidden="1" customWidth="1"/>
    <col min="11514" max="11514" width="8.42578125" customWidth="1"/>
    <col min="11515" max="11515" width="26.85546875" customWidth="1"/>
    <col min="11516" max="11516" width="8.42578125" customWidth="1"/>
    <col min="11517" max="11520" width="7.7109375" customWidth="1"/>
    <col min="11521" max="11521" width="9.5703125" customWidth="1"/>
    <col min="11522" max="11523" width="7.7109375" customWidth="1"/>
    <col min="11524" max="11524" width="8.42578125" customWidth="1"/>
    <col min="11525" max="11525" width="9.28515625" customWidth="1"/>
    <col min="11526" max="11526" width="8.85546875" customWidth="1"/>
    <col min="11527" max="11527" width="8.5703125" customWidth="1"/>
    <col min="11528" max="11529" width="0" hidden="1" customWidth="1"/>
    <col min="11769" max="11769" width="0" hidden="1" customWidth="1"/>
    <col min="11770" max="11770" width="8.42578125" customWidth="1"/>
    <col min="11771" max="11771" width="26.85546875" customWidth="1"/>
    <col min="11772" max="11772" width="8.42578125" customWidth="1"/>
    <col min="11773" max="11776" width="7.7109375" customWidth="1"/>
    <col min="11777" max="11777" width="9.5703125" customWidth="1"/>
    <col min="11778" max="11779" width="7.7109375" customWidth="1"/>
    <col min="11780" max="11780" width="8.42578125" customWidth="1"/>
    <col min="11781" max="11781" width="9.28515625" customWidth="1"/>
    <col min="11782" max="11782" width="8.85546875" customWidth="1"/>
    <col min="11783" max="11783" width="8.5703125" customWidth="1"/>
    <col min="11784" max="11785" width="0" hidden="1" customWidth="1"/>
    <col min="12025" max="12025" width="0" hidden="1" customWidth="1"/>
    <col min="12026" max="12026" width="8.42578125" customWidth="1"/>
    <col min="12027" max="12027" width="26.85546875" customWidth="1"/>
    <col min="12028" max="12028" width="8.42578125" customWidth="1"/>
    <col min="12029" max="12032" width="7.7109375" customWidth="1"/>
    <col min="12033" max="12033" width="9.5703125" customWidth="1"/>
    <col min="12034" max="12035" width="7.7109375" customWidth="1"/>
    <col min="12036" max="12036" width="8.42578125" customWidth="1"/>
    <col min="12037" max="12037" width="9.28515625" customWidth="1"/>
    <col min="12038" max="12038" width="8.85546875" customWidth="1"/>
    <col min="12039" max="12039" width="8.5703125" customWidth="1"/>
    <col min="12040" max="12041" width="0" hidden="1" customWidth="1"/>
    <col min="12281" max="12281" width="0" hidden="1" customWidth="1"/>
    <col min="12282" max="12282" width="8.42578125" customWidth="1"/>
    <col min="12283" max="12283" width="26.85546875" customWidth="1"/>
    <col min="12284" max="12284" width="8.42578125" customWidth="1"/>
    <col min="12285" max="12288" width="7.7109375" customWidth="1"/>
    <col min="12289" max="12289" width="9.5703125" customWidth="1"/>
    <col min="12290" max="12291" width="7.7109375" customWidth="1"/>
    <col min="12292" max="12292" width="8.42578125" customWidth="1"/>
    <col min="12293" max="12293" width="9.28515625" customWidth="1"/>
    <col min="12294" max="12294" width="8.85546875" customWidth="1"/>
    <col min="12295" max="12295" width="8.5703125" customWidth="1"/>
    <col min="12296" max="12297" width="0" hidden="1" customWidth="1"/>
    <col min="12537" max="12537" width="0" hidden="1" customWidth="1"/>
    <col min="12538" max="12538" width="8.42578125" customWidth="1"/>
    <col min="12539" max="12539" width="26.85546875" customWidth="1"/>
    <col min="12540" max="12540" width="8.42578125" customWidth="1"/>
    <col min="12541" max="12544" width="7.7109375" customWidth="1"/>
    <col min="12545" max="12545" width="9.5703125" customWidth="1"/>
    <col min="12546" max="12547" width="7.7109375" customWidth="1"/>
    <col min="12548" max="12548" width="8.42578125" customWidth="1"/>
    <col min="12549" max="12549" width="9.28515625" customWidth="1"/>
    <col min="12550" max="12550" width="8.85546875" customWidth="1"/>
    <col min="12551" max="12551" width="8.5703125" customWidth="1"/>
    <col min="12552" max="12553" width="0" hidden="1" customWidth="1"/>
    <col min="12793" max="12793" width="0" hidden="1" customWidth="1"/>
    <col min="12794" max="12794" width="8.42578125" customWidth="1"/>
    <col min="12795" max="12795" width="26.85546875" customWidth="1"/>
    <col min="12796" max="12796" width="8.42578125" customWidth="1"/>
    <col min="12797" max="12800" width="7.7109375" customWidth="1"/>
    <col min="12801" max="12801" width="9.5703125" customWidth="1"/>
    <col min="12802" max="12803" width="7.7109375" customWidth="1"/>
    <col min="12804" max="12804" width="8.42578125" customWidth="1"/>
    <col min="12805" max="12805" width="9.28515625" customWidth="1"/>
    <col min="12806" max="12806" width="8.85546875" customWidth="1"/>
    <col min="12807" max="12807" width="8.5703125" customWidth="1"/>
    <col min="12808" max="12809" width="0" hidden="1" customWidth="1"/>
    <col min="13049" max="13049" width="0" hidden="1" customWidth="1"/>
    <col min="13050" max="13050" width="8.42578125" customWidth="1"/>
    <col min="13051" max="13051" width="26.85546875" customWidth="1"/>
    <col min="13052" max="13052" width="8.42578125" customWidth="1"/>
    <col min="13053" max="13056" width="7.7109375" customWidth="1"/>
    <col min="13057" max="13057" width="9.5703125" customWidth="1"/>
    <col min="13058" max="13059" width="7.7109375" customWidth="1"/>
    <col min="13060" max="13060" width="8.42578125" customWidth="1"/>
    <col min="13061" max="13061" width="9.28515625" customWidth="1"/>
    <col min="13062" max="13062" width="8.85546875" customWidth="1"/>
    <col min="13063" max="13063" width="8.5703125" customWidth="1"/>
    <col min="13064" max="13065" width="0" hidden="1" customWidth="1"/>
    <col min="13305" max="13305" width="0" hidden="1" customWidth="1"/>
    <col min="13306" max="13306" width="8.42578125" customWidth="1"/>
    <col min="13307" max="13307" width="26.85546875" customWidth="1"/>
    <col min="13308" max="13308" width="8.42578125" customWidth="1"/>
    <col min="13309" max="13312" width="7.7109375" customWidth="1"/>
    <col min="13313" max="13313" width="9.5703125" customWidth="1"/>
    <col min="13314" max="13315" width="7.7109375" customWidth="1"/>
    <col min="13316" max="13316" width="8.42578125" customWidth="1"/>
    <col min="13317" max="13317" width="9.28515625" customWidth="1"/>
    <col min="13318" max="13318" width="8.85546875" customWidth="1"/>
    <col min="13319" max="13319" width="8.5703125" customWidth="1"/>
    <col min="13320" max="13321" width="0" hidden="1" customWidth="1"/>
    <col min="13561" max="13561" width="0" hidden="1" customWidth="1"/>
    <col min="13562" max="13562" width="8.42578125" customWidth="1"/>
    <col min="13563" max="13563" width="26.85546875" customWidth="1"/>
    <col min="13564" max="13564" width="8.42578125" customWidth="1"/>
    <col min="13565" max="13568" width="7.7109375" customWidth="1"/>
    <col min="13569" max="13569" width="9.5703125" customWidth="1"/>
    <col min="13570" max="13571" width="7.7109375" customWidth="1"/>
    <col min="13572" max="13572" width="8.42578125" customWidth="1"/>
    <col min="13573" max="13573" width="9.28515625" customWidth="1"/>
    <col min="13574" max="13574" width="8.85546875" customWidth="1"/>
    <col min="13575" max="13575" width="8.5703125" customWidth="1"/>
    <col min="13576" max="13577" width="0" hidden="1" customWidth="1"/>
    <col min="13817" max="13817" width="0" hidden="1" customWidth="1"/>
    <col min="13818" max="13818" width="8.42578125" customWidth="1"/>
    <col min="13819" max="13819" width="26.85546875" customWidth="1"/>
    <col min="13820" max="13820" width="8.42578125" customWidth="1"/>
    <col min="13821" max="13824" width="7.7109375" customWidth="1"/>
    <col min="13825" max="13825" width="9.5703125" customWidth="1"/>
    <col min="13826" max="13827" width="7.7109375" customWidth="1"/>
    <col min="13828" max="13828" width="8.42578125" customWidth="1"/>
    <col min="13829" max="13829" width="9.28515625" customWidth="1"/>
    <col min="13830" max="13830" width="8.85546875" customWidth="1"/>
    <col min="13831" max="13831" width="8.5703125" customWidth="1"/>
    <col min="13832" max="13833" width="0" hidden="1" customWidth="1"/>
    <col min="14073" max="14073" width="0" hidden="1" customWidth="1"/>
    <col min="14074" max="14074" width="8.42578125" customWidth="1"/>
    <col min="14075" max="14075" width="26.85546875" customWidth="1"/>
    <col min="14076" max="14076" width="8.42578125" customWidth="1"/>
    <col min="14077" max="14080" width="7.7109375" customWidth="1"/>
    <col min="14081" max="14081" width="9.5703125" customWidth="1"/>
    <col min="14082" max="14083" width="7.7109375" customWidth="1"/>
    <col min="14084" max="14084" width="8.42578125" customWidth="1"/>
    <col min="14085" max="14085" width="9.28515625" customWidth="1"/>
    <col min="14086" max="14086" width="8.85546875" customWidth="1"/>
    <col min="14087" max="14087" width="8.5703125" customWidth="1"/>
    <col min="14088" max="14089" width="0" hidden="1" customWidth="1"/>
    <col min="14329" max="14329" width="0" hidden="1" customWidth="1"/>
    <col min="14330" max="14330" width="8.42578125" customWidth="1"/>
    <col min="14331" max="14331" width="26.85546875" customWidth="1"/>
    <col min="14332" max="14332" width="8.42578125" customWidth="1"/>
    <col min="14333" max="14336" width="7.7109375" customWidth="1"/>
    <col min="14337" max="14337" width="9.5703125" customWidth="1"/>
    <col min="14338" max="14339" width="7.7109375" customWidth="1"/>
    <col min="14340" max="14340" width="8.42578125" customWidth="1"/>
    <col min="14341" max="14341" width="9.28515625" customWidth="1"/>
    <col min="14342" max="14342" width="8.85546875" customWidth="1"/>
    <col min="14343" max="14343" width="8.5703125" customWidth="1"/>
    <col min="14344" max="14345" width="0" hidden="1" customWidth="1"/>
    <col min="14585" max="14585" width="0" hidden="1" customWidth="1"/>
    <col min="14586" max="14586" width="8.42578125" customWidth="1"/>
    <col min="14587" max="14587" width="26.85546875" customWidth="1"/>
    <col min="14588" max="14588" width="8.42578125" customWidth="1"/>
    <col min="14589" max="14592" width="7.7109375" customWidth="1"/>
    <col min="14593" max="14593" width="9.5703125" customWidth="1"/>
    <col min="14594" max="14595" width="7.7109375" customWidth="1"/>
    <col min="14596" max="14596" width="8.42578125" customWidth="1"/>
    <col min="14597" max="14597" width="9.28515625" customWidth="1"/>
    <col min="14598" max="14598" width="8.85546875" customWidth="1"/>
    <col min="14599" max="14599" width="8.5703125" customWidth="1"/>
    <col min="14600" max="14601" width="0" hidden="1" customWidth="1"/>
    <col min="14841" max="14841" width="0" hidden="1" customWidth="1"/>
    <col min="14842" max="14842" width="8.42578125" customWidth="1"/>
    <col min="14843" max="14843" width="26.85546875" customWidth="1"/>
    <col min="14844" max="14844" width="8.42578125" customWidth="1"/>
    <col min="14845" max="14848" width="7.7109375" customWidth="1"/>
    <col min="14849" max="14849" width="9.5703125" customWidth="1"/>
    <col min="14850" max="14851" width="7.7109375" customWidth="1"/>
    <col min="14852" max="14852" width="8.42578125" customWidth="1"/>
    <col min="14853" max="14853" width="9.28515625" customWidth="1"/>
    <col min="14854" max="14854" width="8.85546875" customWidth="1"/>
    <col min="14855" max="14855" width="8.5703125" customWidth="1"/>
    <col min="14856" max="14857" width="0" hidden="1" customWidth="1"/>
    <col min="15097" max="15097" width="0" hidden="1" customWidth="1"/>
    <col min="15098" max="15098" width="8.42578125" customWidth="1"/>
    <col min="15099" max="15099" width="26.85546875" customWidth="1"/>
    <col min="15100" max="15100" width="8.42578125" customWidth="1"/>
    <col min="15101" max="15104" width="7.7109375" customWidth="1"/>
    <col min="15105" max="15105" width="9.5703125" customWidth="1"/>
    <col min="15106" max="15107" width="7.7109375" customWidth="1"/>
    <col min="15108" max="15108" width="8.42578125" customWidth="1"/>
    <col min="15109" max="15109" width="9.28515625" customWidth="1"/>
    <col min="15110" max="15110" width="8.85546875" customWidth="1"/>
    <col min="15111" max="15111" width="8.5703125" customWidth="1"/>
    <col min="15112" max="15113" width="0" hidden="1" customWidth="1"/>
    <col min="15353" max="15353" width="0" hidden="1" customWidth="1"/>
    <col min="15354" max="15354" width="8.42578125" customWidth="1"/>
    <col min="15355" max="15355" width="26.85546875" customWidth="1"/>
    <col min="15356" max="15356" width="8.42578125" customWidth="1"/>
    <col min="15357" max="15360" width="7.7109375" customWidth="1"/>
    <col min="15361" max="15361" width="9.5703125" customWidth="1"/>
    <col min="15362" max="15363" width="7.7109375" customWidth="1"/>
    <col min="15364" max="15364" width="8.42578125" customWidth="1"/>
    <col min="15365" max="15365" width="9.28515625" customWidth="1"/>
    <col min="15366" max="15366" width="8.85546875" customWidth="1"/>
    <col min="15367" max="15367" width="8.5703125" customWidth="1"/>
    <col min="15368" max="15369" width="0" hidden="1" customWidth="1"/>
    <col min="15609" max="15609" width="0" hidden="1" customWidth="1"/>
    <col min="15610" max="15610" width="8.42578125" customWidth="1"/>
    <col min="15611" max="15611" width="26.85546875" customWidth="1"/>
    <col min="15612" max="15612" width="8.42578125" customWidth="1"/>
    <col min="15613" max="15616" width="7.7109375" customWidth="1"/>
    <col min="15617" max="15617" width="9.5703125" customWidth="1"/>
    <col min="15618" max="15619" width="7.7109375" customWidth="1"/>
    <col min="15620" max="15620" width="8.42578125" customWidth="1"/>
    <col min="15621" max="15621" width="9.28515625" customWidth="1"/>
    <col min="15622" max="15622" width="8.85546875" customWidth="1"/>
    <col min="15623" max="15623" width="8.5703125" customWidth="1"/>
    <col min="15624" max="15625" width="0" hidden="1" customWidth="1"/>
    <col min="15865" max="15865" width="0" hidden="1" customWidth="1"/>
    <col min="15866" max="15866" width="8.42578125" customWidth="1"/>
    <col min="15867" max="15867" width="26.85546875" customWidth="1"/>
    <col min="15868" max="15868" width="8.42578125" customWidth="1"/>
    <col min="15869" max="15872" width="7.7109375" customWidth="1"/>
    <col min="15873" max="15873" width="9.5703125" customWidth="1"/>
    <col min="15874" max="15875" width="7.7109375" customWidth="1"/>
    <col min="15876" max="15876" width="8.42578125" customWidth="1"/>
    <col min="15877" max="15877" width="9.28515625" customWidth="1"/>
    <col min="15878" max="15878" width="8.85546875" customWidth="1"/>
    <col min="15879" max="15879" width="8.5703125" customWidth="1"/>
    <col min="15880" max="15881" width="0" hidden="1" customWidth="1"/>
    <col min="16121" max="16121" width="0" hidden="1" customWidth="1"/>
    <col min="16122" max="16122" width="8.42578125" customWidth="1"/>
    <col min="16123" max="16123" width="26.85546875" customWidth="1"/>
    <col min="16124" max="16124" width="8.42578125" customWidth="1"/>
    <col min="16125" max="16128" width="7.7109375" customWidth="1"/>
    <col min="16129" max="16129" width="9.5703125" customWidth="1"/>
    <col min="16130" max="16131" width="7.7109375" customWidth="1"/>
    <col min="16132" max="16132" width="8.42578125" customWidth="1"/>
    <col min="16133" max="16133" width="9.28515625" customWidth="1"/>
    <col min="16134" max="16134" width="8.85546875" customWidth="1"/>
    <col min="16135" max="16135" width="8.5703125" customWidth="1"/>
    <col min="16136" max="16137" width="0" hidden="1" customWidth="1"/>
  </cols>
  <sheetData>
    <row r="1" spans="1:9">
      <c r="D1" s="9" t="s">
        <v>266</v>
      </c>
    </row>
    <row r="2" spans="1:9">
      <c r="D2" s="9" t="s">
        <v>253</v>
      </c>
    </row>
    <row r="3" spans="1:9">
      <c r="A3" s="1"/>
      <c r="B3" s="1"/>
      <c r="C3" s="1"/>
      <c r="D3" s="9" t="s">
        <v>254</v>
      </c>
      <c r="E3" s="1"/>
      <c r="F3" s="1"/>
      <c r="G3" s="1"/>
      <c r="H3" s="1"/>
    </row>
    <row r="4" spans="1:9">
      <c r="A4" s="1"/>
      <c r="B4" s="104"/>
      <c r="C4" s="104"/>
      <c r="D4" s="9" t="s">
        <v>261</v>
      </c>
      <c r="E4" s="1"/>
      <c r="F4" s="1"/>
      <c r="G4" s="1"/>
      <c r="H4" s="1"/>
    </row>
    <row r="5" spans="1:9">
      <c r="A5" s="1"/>
      <c r="B5" s="7"/>
      <c r="C5" s="7"/>
      <c r="D5" s="9"/>
      <c r="E5" s="1"/>
      <c r="F5" s="1"/>
      <c r="G5" s="1"/>
      <c r="H5" s="1"/>
    </row>
    <row r="6" spans="1:9">
      <c r="A6" s="1"/>
      <c r="B6" s="7"/>
      <c r="C6" s="7"/>
      <c r="D6" s="9"/>
      <c r="E6" s="1"/>
      <c r="F6" s="1"/>
      <c r="G6" s="1"/>
      <c r="H6" s="1"/>
    </row>
    <row r="7" spans="1:9">
      <c r="A7" s="1"/>
      <c r="B7" s="7"/>
      <c r="C7" s="7"/>
      <c r="D7" s="9"/>
      <c r="E7" s="1"/>
      <c r="F7" s="1"/>
      <c r="G7" s="1"/>
      <c r="H7" s="1"/>
    </row>
    <row r="8" spans="1:9">
      <c r="A8" s="1"/>
      <c r="B8" s="7"/>
      <c r="C8" s="7"/>
      <c r="D8" s="9"/>
      <c r="E8" s="1"/>
      <c r="F8" s="1"/>
      <c r="G8" s="1"/>
      <c r="H8" s="1"/>
    </row>
    <row r="9" spans="1:9" s="9" customFormat="1" ht="20.100000000000001" customHeight="1">
      <c r="A9" s="12"/>
      <c r="B9" s="100" t="s">
        <v>264</v>
      </c>
      <c r="C9" s="100"/>
      <c r="D9" s="100"/>
      <c r="E9" s="100"/>
      <c r="F9" s="100"/>
      <c r="G9" s="100"/>
      <c r="H9" s="100"/>
      <c r="I9" s="100"/>
    </row>
    <row r="10" spans="1:9">
      <c r="A10" s="1"/>
      <c r="B10" s="105" t="s">
        <v>128</v>
      </c>
      <c r="C10" s="105"/>
      <c r="D10" s="105"/>
      <c r="E10" s="105"/>
      <c r="F10" s="105"/>
      <c r="G10" s="105"/>
      <c r="H10" s="1"/>
    </row>
    <row r="11" spans="1:9">
      <c r="A11" s="1"/>
      <c r="B11" s="104"/>
      <c r="C11" s="104"/>
      <c r="D11" s="1"/>
      <c r="E11" s="1"/>
      <c r="F11" s="1"/>
      <c r="G11" s="37" t="s">
        <v>265</v>
      </c>
      <c r="H11" s="1"/>
    </row>
    <row r="12" spans="1:9" ht="15" customHeight="1">
      <c r="A12" s="1"/>
      <c r="B12" s="103" t="s">
        <v>1</v>
      </c>
      <c r="C12" s="103" t="s">
        <v>2</v>
      </c>
      <c r="D12" s="36" t="s">
        <v>160</v>
      </c>
      <c r="E12" s="36" t="s">
        <v>161</v>
      </c>
      <c r="F12" s="102" t="s">
        <v>164</v>
      </c>
      <c r="G12" s="102" t="s">
        <v>165</v>
      </c>
      <c r="H12" s="1"/>
    </row>
    <row r="13" spans="1:9" ht="18.75" customHeight="1">
      <c r="A13" s="1"/>
      <c r="B13" s="103"/>
      <c r="C13" s="103"/>
      <c r="D13" s="24" t="s">
        <v>166</v>
      </c>
      <c r="E13" s="24" t="s">
        <v>166</v>
      </c>
      <c r="F13" s="102"/>
      <c r="G13" s="102"/>
      <c r="H13" s="1"/>
    </row>
    <row r="14" spans="1:9" ht="48.75">
      <c r="A14" s="1"/>
      <c r="B14" s="35" t="s">
        <v>167</v>
      </c>
      <c r="C14" s="35" t="s">
        <v>168</v>
      </c>
      <c r="D14" s="28">
        <v>70456</v>
      </c>
      <c r="E14" s="28">
        <v>49800</v>
      </c>
      <c r="F14" s="28">
        <v>20656</v>
      </c>
      <c r="G14" s="29">
        <v>0.70682411717951632</v>
      </c>
      <c r="H14" s="1"/>
    </row>
    <row r="15" spans="1:9">
      <c r="A15" s="1"/>
      <c r="B15" s="35" t="s">
        <v>171</v>
      </c>
      <c r="C15" s="35" t="s">
        <v>172</v>
      </c>
      <c r="D15" s="28">
        <v>397792.6</v>
      </c>
      <c r="E15" s="28">
        <v>57927.360000000001</v>
      </c>
      <c r="F15" s="28">
        <v>397792.6</v>
      </c>
      <c r="G15" s="29">
        <v>0.1456220150902757</v>
      </c>
      <c r="H15" s="1"/>
    </row>
    <row r="16" spans="1:9" ht="39">
      <c r="A16" s="1"/>
      <c r="B16" s="35" t="s">
        <v>173</v>
      </c>
      <c r="C16" s="35" t="s">
        <v>174</v>
      </c>
      <c r="D16" s="28">
        <v>2919540</v>
      </c>
      <c r="E16" s="28">
        <v>29677.5</v>
      </c>
      <c r="F16" s="28">
        <v>2919540</v>
      </c>
      <c r="G16" s="29">
        <v>1.0165128753159744E-2</v>
      </c>
      <c r="H16" s="1"/>
    </row>
    <row r="17" spans="1:8" ht="29.25">
      <c r="A17" s="1"/>
      <c r="B17" s="35" t="s">
        <v>185</v>
      </c>
      <c r="C17" s="35" t="s">
        <v>186</v>
      </c>
      <c r="D17" s="28">
        <v>14664</v>
      </c>
      <c r="E17" s="28">
        <v>0</v>
      </c>
      <c r="F17" s="28">
        <v>14664</v>
      </c>
      <c r="G17" s="29">
        <v>0</v>
      </c>
      <c r="H17" s="1"/>
    </row>
    <row r="18" spans="1:8">
      <c r="A18" s="1"/>
      <c r="B18" s="35" t="s">
        <v>191</v>
      </c>
      <c r="C18" s="35" t="s">
        <v>192</v>
      </c>
      <c r="D18" s="28">
        <v>20000</v>
      </c>
      <c r="E18" s="28">
        <v>19950</v>
      </c>
      <c r="F18" s="28">
        <v>50</v>
      </c>
      <c r="G18" s="29">
        <v>0.99750000000000005</v>
      </c>
      <c r="H18" s="1"/>
    </row>
    <row r="19" spans="1:8">
      <c r="A19" s="1"/>
      <c r="B19" s="35" t="s">
        <v>208</v>
      </c>
      <c r="C19" s="35" t="s">
        <v>209</v>
      </c>
      <c r="D19" s="28">
        <v>0</v>
      </c>
      <c r="E19" s="28">
        <v>0</v>
      </c>
      <c r="F19" s="28">
        <v>0</v>
      </c>
      <c r="G19" s="29">
        <v>0</v>
      </c>
      <c r="H19" s="1"/>
    </row>
    <row r="20" spans="1:8" ht="87.75">
      <c r="A20" s="1"/>
      <c r="B20" s="35" t="s">
        <v>210</v>
      </c>
      <c r="C20" s="35" t="s">
        <v>211</v>
      </c>
      <c r="D20" s="28">
        <v>91940</v>
      </c>
      <c r="E20" s="28">
        <v>4011</v>
      </c>
      <c r="F20" s="28">
        <v>87929</v>
      </c>
      <c r="G20" s="29">
        <v>4.362627800739613E-2</v>
      </c>
      <c r="H20" s="1"/>
    </row>
    <row r="21" spans="1:8">
      <c r="A21" s="1"/>
      <c r="B21" s="35" t="s">
        <v>212</v>
      </c>
      <c r="C21" s="35" t="s">
        <v>213</v>
      </c>
      <c r="D21" s="28">
        <v>39400</v>
      </c>
      <c r="E21" s="28">
        <v>0</v>
      </c>
      <c r="F21" s="28">
        <v>39400</v>
      </c>
      <c r="G21" s="29">
        <v>0</v>
      </c>
      <c r="H21" s="1"/>
    </row>
    <row r="22" spans="1:8">
      <c r="A22" s="1"/>
      <c r="B22" s="35" t="s">
        <v>206</v>
      </c>
      <c r="C22" s="35" t="s">
        <v>125</v>
      </c>
      <c r="D22" s="28">
        <v>70000</v>
      </c>
      <c r="E22" s="28">
        <v>70000</v>
      </c>
      <c r="F22" s="28">
        <v>0</v>
      </c>
      <c r="G22" s="29">
        <v>1</v>
      </c>
      <c r="H22" s="1"/>
    </row>
    <row r="23" spans="1:8">
      <c r="A23" s="1"/>
      <c r="B23" s="106" t="s">
        <v>207</v>
      </c>
      <c r="C23" s="106"/>
      <c r="D23" s="28">
        <v>3623792.6</v>
      </c>
      <c r="E23" s="28">
        <v>231365.86</v>
      </c>
      <c r="F23" s="28">
        <v>3480031.6</v>
      </c>
      <c r="G23" s="29">
        <v>6.3846330499157153E-2</v>
      </c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6" spans="1:8" s="9" customFormat="1" ht="15" customHeight="1">
      <c r="A26" s="12"/>
      <c r="B26" s="98" t="s">
        <v>258</v>
      </c>
      <c r="C26" s="98"/>
      <c r="E26" s="39" t="s">
        <v>259</v>
      </c>
      <c r="F26" s="12"/>
    </row>
  </sheetData>
  <mergeCells count="10">
    <mergeCell ref="B26:C26"/>
    <mergeCell ref="F12:F13"/>
    <mergeCell ref="G12:G13"/>
    <mergeCell ref="B23:C23"/>
    <mergeCell ref="B9:I9"/>
    <mergeCell ref="B4:C4"/>
    <mergeCell ref="B10:G10"/>
    <mergeCell ref="B11:C11"/>
    <mergeCell ref="B12:B13"/>
    <mergeCell ref="C12:C13"/>
  </mergeCells>
  <pageMargins left="0.9055118110236221" right="0" top="0.74803149606299213" bottom="0.7480314960629921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16" workbookViewId="0">
      <selection activeCell="E17" sqref="E17"/>
    </sheetView>
  </sheetViews>
  <sheetFormatPr defaultRowHeight="15"/>
  <cols>
    <col min="1" max="1" width="5.5703125" customWidth="1"/>
    <col min="2" max="2" width="49.7109375" customWidth="1"/>
    <col min="3" max="3" width="11.28515625" customWidth="1"/>
    <col min="4" max="4" width="11.5703125" customWidth="1"/>
    <col min="5" max="5" width="8.42578125" customWidth="1"/>
    <col min="6" max="6" width="9.28515625" customWidth="1"/>
    <col min="7" max="7" width="10.28515625" customWidth="1"/>
    <col min="8" max="8" width="11.5703125" customWidth="1"/>
    <col min="9" max="9" width="3.5703125" customWidth="1"/>
    <col min="10" max="10" width="4.42578125" customWidth="1"/>
    <col min="250" max="250" width="0" hidden="1" customWidth="1"/>
    <col min="251" max="251" width="8.42578125" customWidth="1"/>
    <col min="252" max="252" width="26.85546875" customWidth="1"/>
    <col min="253" max="253" width="8.42578125" customWidth="1"/>
    <col min="254" max="257" width="7.7109375" customWidth="1"/>
    <col min="258" max="258" width="9.5703125" customWidth="1"/>
    <col min="259" max="260" width="7.7109375" customWidth="1"/>
    <col min="261" max="261" width="8.42578125" customWidth="1"/>
    <col min="262" max="262" width="9.28515625" customWidth="1"/>
    <col min="263" max="263" width="8.85546875" customWidth="1"/>
    <col min="264" max="264" width="8.5703125" customWidth="1"/>
    <col min="265" max="266" width="0" hidden="1" customWidth="1"/>
    <col min="506" max="506" width="0" hidden="1" customWidth="1"/>
    <col min="507" max="507" width="8.42578125" customWidth="1"/>
    <col min="508" max="508" width="26.85546875" customWidth="1"/>
    <col min="509" max="509" width="8.42578125" customWidth="1"/>
    <col min="510" max="513" width="7.7109375" customWidth="1"/>
    <col min="514" max="514" width="9.5703125" customWidth="1"/>
    <col min="515" max="516" width="7.7109375" customWidth="1"/>
    <col min="517" max="517" width="8.42578125" customWidth="1"/>
    <col min="518" max="518" width="9.28515625" customWidth="1"/>
    <col min="519" max="519" width="8.85546875" customWidth="1"/>
    <col min="520" max="520" width="8.5703125" customWidth="1"/>
    <col min="521" max="522" width="0" hidden="1" customWidth="1"/>
    <col min="762" max="762" width="0" hidden="1" customWidth="1"/>
    <col min="763" max="763" width="8.42578125" customWidth="1"/>
    <col min="764" max="764" width="26.85546875" customWidth="1"/>
    <col min="765" max="765" width="8.42578125" customWidth="1"/>
    <col min="766" max="769" width="7.7109375" customWidth="1"/>
    <col min="770" max="770" width="9.5703125" customWidth="1"/>
    <col min="771" max="772" width="7.7109375" customWidth="1"/>
    <col min="773" max="773" width="8.42578125" customWidth="1"/>
    <col min="774" max="774" width="9.28515625" customWidth="1"/>
    <col min="775" max="775" width="8.85546875" customWidth="1"/>
    <col min="776" max="776" width="8.5703125" customWidth="1"/>
    <col min="777" max="778" width="0" hidden="1" customWidth="1"/>
    <col min="1018" max="1018" width="0" hidden="1" customWidth="1"/>
    <col min="1019" max="1019" width="8.42578125" customWidth="1"/>
    <col min="1020" max="1020" width="26.85546875" customWidth="1"/>
    <col min="1021" max="1021" width="8.42578125" customWidth="1"/>
    <col min="1022" max="1025" width="7.7109375" customWidth="1"/>
    <col min="1026" max="1026" width="9.5703125" customWidth="1"/>
    <col min="1027" max="1028" width="7.7109375" customWidth="1"/>
    <col min="1029" max="1029" width="8.42578125" customWidth="1"/>
    <col min="1030" max="1030" width="9.28515625" customWidth="1"/>
    <col min="1031" max="1031" width="8.85546875" customWidth="1"/>
    <col min="1032" max="1032" width="8.5703125" customWidth="1"/>
    <col min="1033" max="1034" width="0" hidden="1" customWidth="1"/>
    <col min="1274" max="1274" width="0" hidden="1" customWidth="1"/>
    <col min="1275" max="1275" width="8.42578125" customWidth="1"/>
    <col min="1276" max="1276" width="26.85546875" customWidth="1"/>
    <col min="1277" max="1277" width="8.42578125" customWidth="1"/>
    <col min="1278" max="1281" width="7.7109375" customWidth="1"/>
    <col min="1282" max="1282" width="9.5703125" customWidth="1"/>
    <col min="1283" max="1284" width="7.7109375" customWidth="1"/>
    <col min="1285" max="1285" width="8.42578125" customWidth="1"/>
    <col min="1286" max="1286" width="9.28515625" customWidth="1"/>
    <col min="1287" max="1287" width="8.85546875" customWidth="1"/>
    <col min="1288" max="1288" width="8.5703125" customWidth="1"/>
    <col min="1289" max="1290" width="0" hidden="1" customWidth="1"/>
    <col min="1530" max="1530" width="0" hidden="1" customWidth="1"/>
    <col min="1531" max="1531" width="8.42578125" customWidth="1"/>
    <col min="1532" max="1532" width="26.85546875" customWidth="1"/>
    <col min="1533" max="1533" width="8.42578125" customWidth="1"/>
    <col min="1534" max="1537" width="7.7109375" customWidth="1"/>
    <col min="1538" max="1538" width="9.5703125" customWidth="1"/>
    <col min="1539" max="1540" width="7.7109375" customWidth="1"/>
    <col min="1541" max="1541" width="8.42578125" customWidth="1"/>
    <col min="1542" max="1542" width="9.28515625" customWidth="1"/>
    <col min="1543" max="1543" width="8.85546875" customWidth="1"/>
    <col min="1544" max="1544" width="8.5703125" customWidth="1"/>
    <col min="1545" max="1546" width="0" hidden="1" customWidth="1"/>
    <col min="1786" max="1786" width="0" hidden="1" customWidth="1"/>
    <col min="1787" max="1787" width="8.42578125" customWidth="1"/>
    <col min="1788" max="1788" width="26.85546875" customWidth="1"/>
    <col min="1789" max="1789" width="8.42578125" customWidth="1"/>
    <col min="1790" max="1793" width="7.7109375" customWidth="1"/>
    <col min="1794" max="1794" width="9.5703125" customWidth="1"/>
    <col min="1795" max="1796" width="7.7109375" customWidth="1"/>
    <col min="1797" max="1797" width="8.42578125" customWidth="1"/>
    <col min="1798" max="1798" width="9.28515625" customWidth="1"/>
    <col min="1799" max="1799" width="8.85546875" customWidth="1"/>
    <col min="1800" max="1800" width="8.5703125" customWidth="1"/>
    <col min="1801" max="1802" width="0" hidden="1" customWidth="1"/>
    <col min="2042" max="2042" width="0" hidden="1" customWidth="1"/>
    <col min="2043" max="2043" width="8.42578125" customWidth="1"/>
    <col min="2044" max="2044" width="26.85546875" customWidth="1"/>
    <col min="2045" max="2045" width="8.42578125" customWidth="1"/>
    <col min="2046" max="2049" width="7.7109375" customWidth="1"/>
    <col min="2050" max="2050" width="9.5703125" customWidth="1"/>
    <col min="2051" max="2052" width="7.7109375" customWidth="1"/>
    <col min="2053" max="2053" width="8.42578125" customWidth="1"/>
    <col min="2054" max="2054" width="9.28515625" customWidth="1"/>
    <col min="2055" max="2055" width="8.85546875" customWidth="1"/>
    <col min="2056" max="2056" width="8.5703125" customWidth="1"/>
    <col min="2057" max="2058" width="0" hidden="1" customWidth="1"/>
    <col min="2298" max="2298" width="0" hidden="1" customWidth="1"/>
    <col min="2299" max="2299" width="8.42578125" customWidth="1"/>
    <col min="2300" max="2300" width="26.85546875" customWidth="1"/>
    <col min="2301" max="2301" width="8.42578125" customWidth="1"/>
    <col min="2302" max="2305" width="7.7109375" customWidth="1"/>
    <col min="2306" max="2306" width="9.5703125" customWidth="1"/>
    <col min="2307" max="2308" width="7.7109375" customWidth="1"/>
    <col min="2309" max="2309" width="8.42578125" customWidth="1"/>
    <col min="2310" max="2310" width="9.28515625" customWidth="1"/>
    <col min="2311" max="2311" width="8.85546875" customWidth="1"/>
    <col min="2312" max="2312" width="8.5703125" customWidth="1"/>
    <col min="2313" max="2314" width="0" hidden="1" customWidth="1"/>
    <col min="2554" max="2554" width="0" hidden="1" customWidth="1"/>
    <col min="2555" max="2555" width="8.42578125" customWidth="1"/>
    <col min="2556" max="2556" width="26.85546875" customWidth="1"/>
    <col min="2557" max="2557" width="8.42578125" customWidth="1"/>
    <col min="2558" max="2561" width="7.7109375" customWidth="1"/>
    <col min="2562" max="2562" width="9.5703125" customWidth="1"/>
    <col min="2563" max="2564" width="7.7109375" customWidth="1"/>
    <col min="2565" max="2565" width="8.42578125" customWidth="1"/>
    <col min="2566" max="2566" width="9.28515625" customWidth="1"/>
    <col min="2567" max="2567" width="8.85546875" customWidth="1"/>
    <col min="2568" max="2568" width="8.5703125" customWidth="1"/>
    <col min="2569" max="2570" width="0" hidden="1" customWidth="1"/>
    <col min="2810" max="2810" width="0" hidden="1" customWidth="1"/>
    <col min="2811" max="2811" width="8.42578125" customWidth="1"/>
    <col min="2812" max="2812" width="26.85546875" customWidth="1"/>
    <col min="2813" max="2813" width="8.42578125" customWidth="1"/>
    <col min="2814" max="2817" width="7.7109375" customWidth="1"/>
    <col min="2818" max="2818" width="9.5703125" customWidth="1"/>
    <col min="2819" max="2820" width="7.7109375" customWidth="1"/>
    <col min="2821" max="2821" width="8.42578125" customWidth="1"/>
    <col min="2822" max="2822" width="9.28515625" customWidth="1"/>
    <col min="2823" max="2823" width="8.85546875" customWidth="1"/>
    <col min="2824" max="2824" width="8.5703125" customWidth="1"/>
    <col min="2825" max="2826" width="0" hidden="1" customWidth="1"/>
    <col min="3066" max="3066" width="0" hidden="1" customWidth="1"/>
    <col min="3067" max="3067" width="8.42578125" customWidth="1"/>
    <col min="3068" max="3068" width="26.85546875" customWidth="1"/>
    <col min="3069" max="3069" width="8.42578125" customWidth="1"/>
    <col min="3070" max="3073" width="7.7109375" customWidth="1"/>
    <col min="3074" max="3074" width="9.5703125" customWidth="1"/>
    <col min="3075" max="3076" width="7.7109375" customWidth="1"/>
    <col min="3077" max="3077" width="8.42578125" customWidth="1"/>
    <col min="3078" max="3078" width="9.28515625" customWidth="1"/>
    <col min="3079" max="3079" width="8.85546875" customWidth="1"/>
    <col min="3080" max="3080" width="8.5703125" customWidth="1"/>
    <col min="3081" max="3082" width="0" hidden="1" customWidth="1"/>
    <col min="3322" max="3322" width="0" hidden="1" customWidth="1"/>
    <col min="3323" max="3323" width="8.42578125" customWidth="1"/>
    <col min="3324" max="3324" width="26.85546875" customWidth="1"/>
    <col min="3325" max="3325" width="8.42578125" customWidth="1"/>
    <col min="3326" max="3329" width="7.7109375" customWidth="1"/>
    <col min="3330" max="3330" width="9.5703125" customWidth="1"/>
    <col min="3331" max="3332" width="7.7109375" customWidth="1"/>
    <col min="3333" max="3333" width="8.42578125" customWidth="1"/>
    <col min="3334" max="3334" width="9.28515625" customWidth="1"/>
    <col min="3335" max="3335" width="8.85546875" customWidth="1"/>
    <col min="3336" max="3336" width="8.5703125" customWidth="1"/>
    <col min="3337" max="3338" width="0" hidden="1" customWidth="1"/>
    <col min="3578" max="3578" width="0" hidden="1" customWidth="1"/>
    <col min="3579" max="3579" width="8.42578125" customWidth="1"/>
    <col min="3580" max="3580" width="26.85546875" customWidth="1"/>
    <col min="3581" max="3581" width="8.42578125" customWidth="1"/>
    <col min="3582" max="3585" width="7.7109375" customWidth="1"/>
    <col min="3586" max="3586" width="9.5703125" customWidth="1"/>
    <col min="3587" max="3588" width="7.7109375" customWidth="1"/>
    <col min="3589" max="3589" width="8.42578125" customWidth="1"/>
    <col min="3590" max="3590" width="9.28515625" customWidth="1"/>
    <col min="3591" max="3591" width="8.85546875" customWidth="1"/>
    <col min="3592" max="3592" width="8.5703125" customWidth="1"/>
    <col min="3593" max="3594" width="0" hidden="1" customWidth="1"/>
    <col min="3834" max="3834" width="0" hidden="1" customWidth="1"/>
    <col min="3835" max="3835" width="8.42578125" customWidth="1"/>
    <col min="3836" max="3836" width="26.85546875" customWidth="1"/>
    <col min="3837" max="3837" width="8.42578125" customWidth="1"/>
    <col min="3838" max="3841" width="7.7109375" customWidth="1"/>
    <col min="3842" max="3842" width="9.5703125" customWidth="1"/>
    <col min="3843" max="3844" width="7.7109375" customWidth="1"/>
    <col min="3845" max="3845" width="8.42578125" customWidth="1"/>
    <col min="3846" max="3846" width="9.28515625" customWidth="1"/>
    <col min="3847" max="3847" width="8.85546875" customWidth="1"/>
    <col min="3848" max="3848" width="8.5703125" customWidth="1"/>
    <col min="3849" max="3850" width="0" hidden="1" customWidth="1"/>
    <col min="4090" max="4090" width="0" hidden="1" customWidth="1"/>
    <col min="4091" max="4091" width="8.42578125" customWidth="1"/>
    <col min="4092" max="4092" width="26.85546875" customWidth="1"/>
    <col min="4093" max="4093" width="8.42578125" customWidth="1"/>
    <col min="4094" max="4097" width="7.7109375" customWidth="1"/>
    <col min="4098" max="4098" width="9.5703125" customWidth="1"/>
    <col min="4099" max="4100" width="7.7109375" customWidth="1"/>
    <col min="4101" max="4101" width="8.42578125" customWidth="1"/>
    <col min="4102" max="4102" width="9.28515625" customWidth="1"/>
    <col min="4103" max="4103" width="8.85546875" customWidth="1"/>
    <col min="4104" max="4104" width="8.5703125" customWidth="1"/>
    <col min="4105" max="4106" width="0" hidden="1" customWidth="1"/>
    <col min="4346" max="4346" width="0" hidden="1" customWidth="1"/>
    <col min="4347" max="4347" width="8.42578125" customWidth="1"/>
    <col min="4348" max="4348" width="26.85546875" customWidth="1"/>
    <col min="4349" max="4349" width="8.42578125" customWidth="1"/>
    <col min="4350" max="4353" width="7.7109375" customWidth="1"/>
    <col min="4354" max="4354" width="9.5703125" customWidth="1"/>
    <col min="4355" max="4356" width="7.7109375" customWidth="1"/>
    <col min="4357" max="4357" width="8.42578125" customWidth="1"/>
    <col min="4358" max="4358" width="9.28515625" customWidth="1"/>
    <col min="4359" max="4359" width="8.85546875" customWidth="1"/>
    <col min="4360" max="4360" width="8.5703125" customWidth="1"/>
    <col min="4361" max="4362" width="0" hidden="1" customWidth="1"/>
    <col min="4602" max="4602" width="0" hidden="1" customWidth="1"/>
    <col min="4603" max="4603" width="8.42578125" customWidth="1"/>
    <col min="4604" max="4604" width="26.85546875" customWidth="1"/>
    <col min="4605" max="4605" width="8.42578125" customWidth="1"/>
    <col min="4606" max="4609" width="7.7109375" customWidth="1"/>
    <col min="4610" max="4610" width="9.5703125" customWidth="1"/>
    <col min="4611" max="4612" width="7.7109375" customWidth="1"/>
    <col min="4613" max="4613" width="8.42578125" customWidth="1"/>
    <col min="4614" max="4614" width="9.28515625" customWidth="1"/>
    <col min="4615" max="4615" width="8.85546875" customWidth="1"/>
    <col min="4616" max="4616" width="8.5703125" customWidth="1"/>
    <col min="4617" max="4618" width="0" hidden="1" customWidth="1"/>
    <col min="4858" max="4858" width="0" hidden="1" customWidth="1"/>
    <col min="4859" max="4859" width="8.42578125" customWidth="1"/>
    <col min="4860" max="4860" width="26.85546875" customWidth="1"/>
    <col min="4861" max="4861" width="8.42578125" customWidth="1"/>
    <col min="4862" max="4865" width="7.7109375" customWidth="1"/>
    <col min="4866" max="4866" width="9.5703125" customWidth="1"/>
    <col min="4867" max="4868" width="7.7109375" customWidth="1"/>
    <col min="4869" max="4869" width="8.42578125" customWidth="1"/>
    <col min="4870" max="4870" width="9.28515625" customWidth="1"/>
    <col min="4871" max="4871" width="8.85546875" customWidth="1"/>
    <col min="4872" max="4872" width="8.5703125" customWidth="1"/>
    <col min="4873" max="4874" width="0" hidden="1" customWidth="1"/>
    <col min="5114" max="5114" width="0" hidden="1" customWidth="1"/>
    <col min="5115" max="5115" width="8.42578125" customWidth="1"/>
    <col min="5116" max="5116" width="26.85546875" customWidth="1"/>
    <col min="5117" max="5117" width="8.42578125" customWidth="1"/>
    <col min="5118" max="5121" width="7.7109375" customWidth="1"/>
    <col min="5122" max="5122" width="9.5703125" customWidth="1"/>
    <col min="5123" max="5124" width="7.7109375" customWidth="1"/>
    <col min="5125" max="5125" width="8.42578125" customWidth="1"/>
    <col min="5126" max="5126" width="9.28515625" customWidth="1"/>
    <col min="5127" max="5127" width="8.85546875" customWidth="1"/>
    <col min="5128" max="5128" width="8.5703125" customWidth="1"/>
    <col min="5129" max="5130" width="0" hidden="1" customWidth="1"/>
    <col min="5370" max="5370" width="0" hidden="1" customWidth="1"/>
    <col min="5371" max="5371" width="8.42578125" customWidth="1"/>
    <col min="5372" max="5372" width="26.85546875" customWidth="1"/>
    <col min="5373" max="5373" width="8.42578125" customWidth="1"/>
    <col min="5374" max="5377" width="7.7109375" customWidth="1"/>
    <col min="5378" max="5378" width="9.5703125" customWidth="1"/>
    <col min="5379" max="5380" width="7.7109375" customWidth="1"/>
    <col min="5381" max="5381" width="8.42578125" customWidth="1"/>
    <col min="5382" max="5382" width="9.28515625" customWidth="1"/>
    <col min="5383" max="5383" width="8.85546875" customWidth="1"/>
    <col min="5384" max="5384" width="8.5703125" customWidth="1"/>
    <col min="5385" max="5386" width="0" hidden="1" customWidth="1"/>
    <col min="5626" max="5626" width="0" hidden="1" customWidth="1"/>
    <col min="5627" max="5627" width="8.42578125" customWidth="1"/>
    <col min="5628" max="5628" width="26.85546875" customWidth="1"/>
    <col min="5629" max="5629" width="8.42578125" customWidth="1"/>
    <col min="5630" max="5633" width="7.7109375" customWidth="1"/>
    <col min="5634" max="5634" width="9.5703125" customWidth="1"/>
    <col min="5635" max="5636" width="7.7109375" customWidth="1"/>
    <col min="5637" max="5637" width="8.42578125" customWidth="1"/>
    <col min="5638" max="5638" width="9.28515625" customWidth="1"/>
    <col min="5639" max="5639" width="8.85546875" customWidth="1"/>
    <col min="5640" max="5640" width="8.5703125" customWidth="1"/>
    <col min="5641" max="5642" width="0" hidden="1" customWidth="1"/>
    <col min="5882" max="5882" width="0" hidden="1" customWidth="1"/>
    <col min="5883" max="5883" width="8.42578125" customWidth="1"/>
    <col min="5884" max="5884" width="26.85546875" customWidth="1"/>
    <col min="5885" max="5885" width="8.42578125" customWidth="1"/>
    <col min="5886" max="5889" width="7.7109375" customWidth="1"/>
    <col min="5890" max="5890" width="9.5703125" customWidth="1"/>
    <col min="5891" max="5892" width="7.7109375" customWidth="1"/>
    <col min="5893" max="5893" width="8.42578125" customWidth="1"/>
    <col min="5894" max="5894" width="9.28515625" customWidth="1"/>
    <col min="5895" max="5895" width="8.85546875" customWidth="1"/>
    <col min="5896" max="5896" width="8.5703125" customWidth="1"/>
    <col min="5897" max="5898" width="0" hidden="1" customWidth="1"/>
    <col min="6138" max="6138" width="0" hidden="1" customWidth="1"/>
    <col min="6139" max="6139" width="8.42578125" customWidth="1"/>
    <col min="6140" max="6140" width="26.85546875" customWidth="1"/>
    <col min="6141" max="6141" width="8.42578125" customWidth="1"/>
    <col min="6142" max="6145" width="7.7109375" customWidth="1"/>
    <col min="6146" max="6146" width="9.5703125" customWidth="1"/>
    <col min="6147" max="6148" width="7.7109375" customWidth="1"/>
    <col min="6149" max="6149" width="8.42578125" customWidth="1"/>
    <col min="6150" max="6150" width="9.28515625" customWidth="1"/>
    <col min="6151" max="6151" width="8.85546875" customWidth="1"/>
    <col min="6152" max="6152" width="8.5703125" customWidth="1"/>
    <col min="6153" max="6154" width="0" hidden="1" customWidth="1"/>
    <col min="6394" max="6394" width="0" hidden="1" customWidth="1"/>
    <col min="6395" max="6395" width="8.42578125" customWidth="1"/>
    <col min="6396" max="6396" width="26.85546875" customWidth="1"/>
    <col min="6397" max="6397" width="8.42578125" customWidth="1"/>
    <col min="6398" max="6401" width="7.7109375" customWidth="1"/>
    <col min="6402" max="6402" width="9.5703125" customWidth="1"/>
    <col min="6403" max="6404" width="7.7109375" customWidth="1"/>
    <col min="6405" max="6405" width="8.42578125" customWidth="1"/>
    <col min="6406" max="6406" width="9.28515625" customWidth="1"/>
    <col min="6407" max="6407" width="8.85546875" customWidth="1"/>
    <col min="6408" max="6408" width="8.5703125" customWidth="1"/>
    <col min="6409" max="6410" width="0" hidden="1" customWidth="1"/>
    <col min="6650" max="6650" width="0" hidden="1" customWidth="1"/>
    <col min="6651" max="6651" width="8.42578125" customWidth="1"/>
    <col min="6652" max="6652" width="26.85546875" customWidth="1"/>
    <col min="6653" max="6653" width="8.42578125" customWidth="1"/>
    <col min="6654" max="6657" width="7.7109375" customWidth="1"/>
    <col min="6658" max="6658" width="9.5703125" customWidth="1"/>
    <col min="6659" max="6660" width="7.7109375" customWidth="1"/>
    <col min="6661" max="6661" width="8.42578125" customWidth="1"/>
    <col min="6662" max="6662" width="9.28515625" customWidth="1"/>
    <col min="6663" max="6663" width="8.85546875" customWidth="1"/>
    <col min="6664" max="6664" width="8.5703125" customWidth="1"/>
    <col min="6665" max="6666" width="0" hidden="1" customWidth="1"/>
    <col min="6906" max="6906" width="0" hidden="1" customWidth="1"/>
    <col min="6907" max="6907" width="8.42578125" customWidth="1"/>
    <col min="6908" max="6908" width="26.85546875" customWidth="1"/>
    <col min="6909" max="6909" width="8.42578125" customWidth="1"/>
    <col min="6910" max="6913" width="7.7109375" customWidth="1"/>
    <col min="6914" max="6914" width="9.5703125" customWidth="1"/>
    <col min="6915" max="6916" width="7.7109375" customWidth="1"/>
    <col min="6917" max="6917" width="8.42578125" customWidth="1"/>
    <col min="6918" max="6918" width="9.28515625" customWidth="1"/>
    <col min="6919" max="6919" width="8.85546875" customWidth="1"/>
    <col min="6920" max="6920" width="8.5703125" customWidth="1"/>
    <col min="6921" max="6922" width="0" hidden="1" customWidth="1"/>
    <col min="7162" max="7162" width="0" hidden="1" customWidth="1"/>
    <col min="7163" max="7163" width="8.42578125" customWidth="1"/>
    <col min="7164" max="7164" width="26.85546875" customWidth="1"/>
    <col min="7165" max="7165" width="8.42578125" customWidth="1"/>
    <col min="7166" max="7169" width="7.7109375" customWidth="1"/>
    <col min="7170" max="7170" width="9.5703125" customWidth="1"/>
    <col min="7171" max="7172" width="7.7109375" customWidth="1"/>
    <col min="7173" max="7173" width="8.42578125" customWidth="1"/>
    <col min="7174" max="7174" width="9.28515625" customWidth="1"/>
    <col min="7175" max="7175" width="8.85546875" customWidth="1"/>
    <col min="7176" max="7176" width="8.5703125" customWidth="1"/>
    <col min="7177" max="7178" width="0" hidden="1" customWidth="1"/>
    <col min="7418" max="7418" width="0" hidden="1" customWidth="1"/>
    <col min="7419" max="7419" width="8.42578125" customWidth="1"/>
    <col min="7420" max="7420" width="26.85546875" customWidth="1"/>
    <col min="7421" max="7421" width="8.42578125" customWidth="1"/>
    <col min="7422" max="7425" width="7.7109375" customWidth="1"/>
    <col min="7426" max="7426" width="9.5703125" customWidth="1"/>
    <col min="7427" max="7428" width="7.7109375" customWidth="1"/>
    <col min="7429" max="7429" width="8.42578125" customWidth="1"/>
    <col min="7430" max="7430" width="9.28515625" customWidth="1"/>
    <col min="7431" max="7431" width="8.85546875" customWidth="1"/>
    <col min="7432" max="7432" width="8.5703125" customWidth="1"/>
    <col min="7433" max="7434" width="0" hidden="1" customWidth="1"/>
    <col min="7674" max="7674" width="0" hidden="1" customWidth="1"/>
    <col min="7675" max="7675" width="8.42578125" customWidth="1"/>
    <col min="7676" max="7676" width="26.85546875" customWidth="1"/>
    <col min="7677" max="7677" width="8.42578125" customWidth="1"/>
    <col min="7678" max="7681" width="7.7109375" customWidth="1"/>
    <col min="7682" max="7682" width="9.5703125" customWidth="1"/>
    <col min="7683" max="7684" width="7.7109375" customWidth="1"/>
    <col min="7685" max="7685" width="8.42578125" customWidth="1"/>
    <col min="7686" max="7686" width="9.28515625" customWidth="1"/>
    <col min="7687" max="7687" width="8.85546875" customWidth="1"/>
    <col min="7688" max="7688" width="8.5703125" customWidth="1"/>
    <col min="7689" max="7690" width="0" hidden="1" customWidth="1"/>
    <col min="7930" max="7930" width="0" hidden="1" customWidth="1"/>
    <col min="7931" max="7931" width="8.42578125" customWidth="1"/>
    <col min="7932" max="7932" width="26.85546875" customWidth="1"/>
    <col min="7933" max="7933" width="8.42578125" customWidth="1"/>
    <col min="7934" max="7937" width="7.7109375" customWidth="1"/>
    <col min="7938" max="7938" width="9.5703125" customWidth="1"/>
    <col min="7939" max="7940" width="7.7109375" customWidth="1"/>
    <col min="7941" max="7941" width="8.42578125" customWidth="1"/>
    <col min="7942" max="7942" width="9.28515625" customWidth="1"/>
    <col min="7943" max="7943" width="8.85546875" customWidth="1"/>
    <col min="7944" max="7944" width="8.5703125" customWidth="1"/>
    <col min="7945" max="7946" width="0" hidden="1" customWidth="1"/>
    <col min="8186" max="8186" width="0" hidden="1" customWidth="1"/>
    <col min="8187" max="8187" width="8.42578125" customWidth="1"/>
    <col min="8188" max="8188" width="26.85546875" customWidth="1"/>
    <col min="8189" max="8189" width="8.42578125" customWidth="1"/>
    <col min="8190" max="8193" width="7.7109375" customWidth="1"/>
    <col min="8194" max="8194" width="9.5703125" customWidth="1"/>
    <col min="8195" max="8196" width="7.7109375" customWidth="1"/>
    <col min="8197" max="8197" width="8.42578125" customWidth="1"/>
    <col min="8198" max="8198" width="9.28515625" customWidth="1"/>
    <col min="8199" max="8199" width="8.85546875" customWidth="1"/>
    <col min="8200" max="8200" width="8.5703125" customWidth="1"/>
    <col min="8201" max="8202" width="0" hidden="1" customWidth="1"/>
    <col min="8442" max="8442" width="0" hidden="1" customWidth="1"/>
    <col min="8443" max="8443" width="8.42578125" customWidth="1"/>
    <col min="8444" max="8444" width="26.85546875" customWidth="1"/>
    <col min="8445" max="8445" width="8.42578125" customWidth="1"/>
    <col min="8446" max="8449" width="7.7109375" customWidth="1"/>
    <col min="8450" max="8450" width="9.5703125" customWidth="1"/>
    <col min="8451" max="8452" width="7.7109375" customWidth="1"/>
    <col min="8453" max="8453" width="8.42578125" customWidth="1"/>
    <col min="8454" max="8454" width="9.28515625" customWidth="1"/>
    <col min="8455" max="8455" width="8.85546875" customWidth="1"/>
    <col min="8456" max="8456" width="8.5703125" customWidth="1"/>
    <col min="8457" max="8458" width="0" hidden="1" customWidth="1"/>
    <col min="8698" max="8698" width="0" hidden="1" customWidth="1"/>
    <col min="8699" max="8699" width="8.42578125" customWidth="1"/>
    <col min="8700" max="8700" width="26.85546875" customWidth="1"/>
    <col min="8701" max="8701" width="8.42578125" customWidth="1"/>
    <col min="8702" max="8705" width="7.7109375" customWidth="1"/>
    <col min="8706" max="8706" width="9.5703125" customWidth="1"/>
    <col min="8707" max="8708" width="7.7109375" customWidth="1"/>
    <col min="8709" max="8709" width="8.42578125" customWidth="1"/>
    <col min="8710" max="8710" width="9.28515625" customWidth="1"/>
    <col min="8711" max="8711" width="8.85546875" customWidth="1"/>
    <col min="8712" max="8712" width="8.5703125" customWidth="1"/>
    <col min="8713" max="8714" width="0" hidden="1" customWidth="1"/>
    <col min="8954" max="8954" width="0" hidden="1" customWidth="1"/>
    <col min="8955" max="8955" width="8.42578125" customWidth="1"/>
    <col min="8956" max="8956" width="26.85546875" customWidth="1"/>
    <col min="8957" max="8957" width="8.42578125" customWidth="1"/>
    <col min="8958" max="8961" width="7.7109375" customWidth="1"/>
    <col min="8962" max="8962" width="9.5703125" customWidth="1"/>
    <col min="8963" max="8964" width="7.7109375" customWidth="1"/>
    <col min="8965" max="8965" width="8.42578125" customWidth="1"/>
    <col min="8966" max="8966" width="9.28515625" customWidth="1"/>
    <col min="8967" max="8967" width="8.85546875" customWidth="1"/>
    <col min="8968" max="8968" width="8.5703125" customWidth="1"/>
    <col min="8969" max="8970" width="0" hidden="1" customWidth="1"/>
    <col min="9210" max="9210" width="0" hidden="1" customWidth="1"/>
    <col min="9211" max="9211" width="8.42578125" customWidth="1"/>
    <col min="9212" max="9212" width="26.85546875" customWidth="1"/>
    <col min="9213" max="9213" width="8.42578125" customWidth="1"/>
    <col min="9214" max="9217" width="7.7109375" customWidth="1"/>
    <col min="9218" max="9218" width="9.5703125" customWidth="1"/>
    <col min="9219" max="9220" width="7.7109375" customWidth="1"/>
    <col min="9221" max="9221" width="8.42578125" customWidth="1"/>
    <col min="9222" max="9222" width="9.28515625" customWidth="1"/>
    <col min="9223" max="9223" width="8.85546875" customWidth="1"/>
    <col min="9224" max="9224" width="8.5703125" customWidth="1"/>
    <col min="9225" max="9226" width="0" hidden="1" customWidth="1"/>
    <col min="9466" max="9466" width="0" hidden="1" customWidth="1"/>
    <col min="9467" max="9467" width="8.42578125" customWidth="1"/>
    <col min="9468" max="9468" width="26.85546875" customWidth="1"/>
    <col min="9469" max="9469" width="8.42578125" customWidth="1"/>
    <col min="9470" max="9473" width="7.7109375" customWidth="1"/>
    <col min="9474" max="9474" width="9.5703125" customWidth="1"/>
    <col min="9475" max="9476" width="7.7109375" customWidth="1"/>
    <col min="9477" max="9477" width="8.42578125" customWidth="1"/>
    <col min="9478" max="9478" width="9.28515625" customWidth="1"/>
    <col min="9479" max="9479" width="8.85546875" customWidth="1"/>
    <col min="9480" max="9480" width="8.5703125" customWidth="1"/>
    <col min="9481" max="9482" width="0" hidden="1" customWidth="1"/>
    <col min="9722" max="9722" width="0" hidden="1" customWidth="1"/>
    <col min="9723" max="9723" width="8.42578125" customWidth="1"/>
    <col min="9724" max="9724" width="26.85546875" customWidth="1"/>
    <col min="9725" max="9725" width="8.42578125" customWidth="1"/>
    <col min="9726" max="9729" width="7.7109375" customWidth="1"/>
    <col min="9730" max="9730" width="9.5703125" customWidth="1"/>
    <col min="9731" max="9732" width="7.7109375" customWidth="1"/>
    <col min="9733" max="9733" width="8.42578125" customWidth="1"/>
    <col min="9734" max="9734" width="9.28515625" customWidth="1"/>
    <col min="9735" max="9735" width="8.85546875" customWidth="1"/>
    <col min="9736" max="9736" width="8.5703125" customWidth="1"/>
    <col min="9737" max="9738" width="0" hidden="1" customWidth="1"/>
    <col min="9978" max="9978" width="0" hidden="1" customWidth="1"/>
    <col min="9979" max="9979" width="8.42578125" customWidth="1"/>
    <col min="9980" max="9980" width="26.85546875" customWidth="1"/>
    <col min="9981" max="9981" width="8.42578125" customWidth="1"/>
    <col min="9982" max="9985" width="7.7109375" customWidth="1"/>
    <col min="9986" max="9986" width="9.5703125" customWidth="1"/>
    <col min="9987" max="9988" width="7.7109375" customWidth="1"/>
    <col min="9989" max="9989" width="8.42578125" customWidth="1"/>
    <col min="9990" max="9990" width="9.28515625" customWidth="1"/>
    <col min="9991" max="9991" width="8.85546875" customWidth="1"/>
    <col min="9992" max="9992" width="8.5703125" customWidth="1"/>
    <col min="9993" max="9994" width="0" hidden="1" customWidth="1"/>
    <col min="10234" max="10234" width="0" hidden="1" customWidth="1"/>
    <col min="10235" max="10235" width="8.42578125" customWidth="1"/>
    <col min="10236" max="10236" width="26.85546875" customWidth="1"/>
    <col min="10237" max="10237" width="8.42578125" customWidth="1"/>
    <col min="10238" max="10241" width="7.7109375" customWidth="1"/>
    <col min="10242" max="10242" width="9.5703125" customWidth="1"/>
    <col min="10243" max="10244" width="7.7109375" customWidth="1"/>
    <col min="10245" max="10245" width="8.42578125" customWidth="1"/>
    <col min="10246" max="10246" width="9.28515625" customWidth="1"/>
    <col min="10247" max="10247" width="8.85546875" customWidth="1"/>
    <col min="10248" max="10248" width="8.5703125" customWidth="1"/>
    <col min="10249" max="10250" width="0" hidden="1" customWidth="1"/>
    <col min="10490" max="10490" width="0" hidden="1" customWidth="1"/>
    <col min="10491" max="10491" width="8.42578125" customWidth="1"/>
    <col min="10492" max="10492" width="26.85546875" customWidth="1"/>
    <col min="10493" max="10493" width="8.42578125" customWidth="1"/>
    <col min="10494" max="10497" width="7.7109375" customWidth="1"/>
    <col min="10498" max="10498" width="9.5703125" customWidth="1"/>
    <col min="10499" max="10500" width="7.7109375" customWidth="1"/>
    <col min="10501" max="10501" width="8.42578125" customWidth="1"/>
    <col min="10502" max="10502" width="9.28515625" customWidth="1"/>
    <col min="10503" max="10503" width="8.85546875" customWidth="1"/>
    <col min="10504" max="10504" width="8.5703125" customWidth="1"/>
    <col min="10505" max="10506" width="0" hidden="1" customWidth="1"/>
    <col min="10746" max="10746" width="0" hidden="1" customWidth="1"/>
    <col min="10747" max="10747" width="8.42578125" customWidth="1"/>
    <col min="10748" max="10748" width="26.85546875" customWidth="1"/>
    <col min="10749" max="10749" width="8.42578125" customWidth="1"/>
    <col min="10750" max="10753" width="7.7109375" customWidth="1"/>
    <col min="10754" max="10754" width="9.5703125" customWidth="1"/>
    <col min="10755" max="10756" width="7.7109375" customWidth="1"/>
    <col min="10757" max="10757" width="8.42578125" customWidth="1"/>
    <col min="10758" max="10758" width="9.28515625" customWidth="1"/>
    <col min="10759" max="10759" width="8.85546875" customWidth="1"/>
    <col min="10760" max="10760" width="8.5703125" customWidth="1"/>
    <col min="10761" max="10762" width="0" hidden="1" customWidth="1"/>
    <col min="11002" max="11002" width="0" hidden="1" customWidth="1"/>
    <col min="11003" max="11003" width="8.42578125" customWidth="1"/>
    <col min="11004" max="11004" width="26.85546875" customWidth="1"/>
    <col min="11005" max="11005" width="8.42578125" customWidth="1"/>
    <col min="11006" max="11009" width="7.7109375" customWidth="1"/>
    <col min="11010" max="11010" width="9.5703125" customWidth="1"/>
    <col min="11011" max="11012" width="7.7109375" customWidth="1"/>
    <col min="11013" max="11013" width="8.42578125" customWidth="1"/>
    <col min="11014" max="11014" width="9.28515625" customWidth="1"/>
    <col min="11015" max="11015" width="8.85546875" customWidth="1"/>
    <col min="11016" max="11016" width="8.5703125" customWidth="1"/>
    <col min="11017" max="11018" width="0" hidden="1" customWidth="1"/>
    <col min="11258" max="11258" width="0" hidden="1" customWidth="1"/>
    <col min="11259" max="11259" width="8.42578125" customWidth="1"/>
    <col min="11260" max="11260" width="26.85546875" customWidth="1"/>
    <col min="11261" max="11261" width="8.42578125" customWidth="1"/>
    <col min="11262" max="11265" width="7.7109375" customWidth="1"/>
    <col min="11266" max="11266" width="9.5703125" customWidth="1"/>
    <col min="11267" max="11268" width="7.7109375" customWidth="1"/>
    <col min="11269" max="11269" width="8.42578125" customWidth="1"/>
    <col min="11270" max="11270" width="9.28515625" customWidth="1"/>
    <col min="11271" max="11271" width="8.85546875" customWidth="1"/>
    <col min="11272" max="11272" width="8.5703125" customWidth="1"/>
    <col min="11273" max="11274" width="0" hidden="1" customWidth="1"/>
    <col min="11514" max="11514" width="0" hidden="1" customWidth="1"/>
    <col min="11515" max="11515" width="8.42578125" customWidth="1"/>
    <col min="11516" max="11516" width="26.85546875" customWidth="1"/>
    <col min="11517" max="11517" width="8.42578125" customWidth="1"/>
    <col min="11518" max="11521" width="7.7109375" customWidth="1"/>
    <col min="11522" max="11522" width="9.5703125" customWidth="1"/>
    <col min="11523" max="11524" width="7.7109375" customWidth="1"/>
    <col min="11525" max="11525" width="8.42578125" customWidth="1"/>
    <col min="11526" max="11526" width="9.28515625" customWidth="1"/>
    <col min="11527" max="11527" width="8.85546875" customWidth="1"/>
    <col min="11528" max="11528" width="8.5703125" customWidth="1"/>
    <col min="11529" max="11530" width="0" hidden="1" customWidth="1"/>
    <col min="11770" max="11770" width="0" hidden="1" customWidth="1"/>
    <col min="11771" max="11771" width="8.42578125" customWidth="1"/>
    <col min="11772" max="11772" width="26.85546875" customWidth="1"/>
    <col min="11773" max="11773" width="8.42578125" customWidth="1"/>
    <col min="11774" max="11777" width="7.7109375" customWidth="1"/>
    <col min="11778" max="11778" width="9.5703125" customWidth="1"/>
    <col min="11779" max="11780" width="7.7109375" customWidth="1"/>
    <col min="11781" max="11781" width="8.42578125" customWidth="1"/>
    <col min="11782" max="11782" width="9.28515625" customWidth="1"/>
    <col min="11783" max="11783" width="8.85546875" customWidth="1"/>
    <col min="11784" max="11784" width="8.5703125" customWidth="1"/>
    <col min="11785" max="11786" width="0" hidden="1" customWidth="1"/>
    <col min="12026" max="12026" width="0" hidden="1" customWidth="1"/>
    <col min="12027" max="12027" width="8.42578125" customWidth="1"/>
    <col min="12028" max="12028" width="26.85546875" customWidth="1"/>
    <col min="12029" max="12029" width="8.42578125" customWidth="1"/>
    <col min="12030" max="12033" width="7.7109375" customWidth="1"/>
    <col min="12034" max="12034" width="9.5703125" customWidth="1"/>
    <col min="12035" max="12036" width="7.7109375" customWidth="1"/>
    <col min="12037" max="12037" width="8.42578125" customWidth="1"/>
    <col min="12038" max="12038" width="9.28515625" customWidth="1"/>
    <col min="12039" max="12039" width="8.85546875" customWidth="1"/>
    <col min="12040" max="12040" width="8.5703125" customWidth="1"/>
    <col min="12041" max="12042" width="0" hidden="1" customWidth="1"/>
    <col min="12282" max="12282" width="0" hidden="1" customWidth="1"/>
    <col min="12283" max="12283" width="8.42578125" customWidth="1"/>
    <col min="12284" max="12284" width="26.85546875" customWidth="1"/>
    <col min="12285" max="12285" width="8.42578125" customWidth="1"/>
    <col min="12286" max="12289" width="7.7109375" customWidth="1"/>
    <col min="12290" max="12290" width="9.5703125" customWidth="1"/>
    <col min="12291" max="12292" width="7.7109375" customWidth="1"/>
    <col min="12293" max="12293" width="8.42578125" customWidth="1"/>
    <col min="12294" max="12294" width="9.28515625" customWidth="1"/>
    <col min="12295" max="12295" width="8.85546875" customWidth="1"/>
    <col min="12296" max="12296" width="8.5703125" customWidth="1"/>
    <col min="12297" max="12298" width="0" hidden="1" customWidth="1"/>
    <col min="12538" max="12538" width="0" hidden="1" customWidth="1"/>
    <col min="12539" max="12539" width="8.42578125" customWidth="1"/>
    <col min="12540" max="12540" width="26.85546875" customWidth="1"/>
    <col min="12541" max="12541" width="8.42578125" customWidth="1"/>
    <col min="12542" max="12545" width="7.7109375" customWidth="1"/>
    <col min="12546" max="12546" width="9.5703125" customWidth="1"/>
    <col min="12547" max="12548" width="7.7109375" customWidth="1"/>
    <col min="12549" max="12549" width="8.42578125" customWidth="1"/>
    <col min="12550" max="12550" width="9.28515625" customWidth="1"/>
    <col min="12551" max="12551" width="8.85546875" customWidth="1"/>
    <col min="12552" max="12552" width="8.5703125" customWidth="1"/>
    <col min="12553" max="12554" width="0" hidden="1" customWidth="1"/>
    <col min="12794" max="12794" width="0" hidden="1" customWidth="1"/>
    <col min="12795" max="12795" width="8.42578125" customWidth="1"/>
    <col min="12796" max="12796" width="26.85546875" customWidth="1"/>
    <col min="12797" max="12797" width="8.42578125" customWidth="1"/>
    <col min="12798" max="12801" width="7.7109375" customWidth="1"/>
    <col min="12802" max="12802" width="9.5703125" customWidth="1"/>
    <col min="12803" max="12804" width="7.7109375" customWidth="1"/>
    <col min="12805" max="12805" width="8.42578125" customWidth="1"/>
    <col min="12806" max="12806" width="9.28515625" customWidth="1"/>
    <col min="12807" max="12807" width="8.85546875" customWidth="1"/>
    <col min="12808" max="12808" width="8.5703125" customWidth="1"/>
    <col min="12809" max="12810" width="0" hidden="1" customWidth="1"/>
    <col min="13050" max="13050" width="0" hidden="1" customWidth="1"/>
    <col min="13051" max="13051" width="8.42578125" customWidth="1"/>
    <col min="13052" max="13052" width="26.85546875" customWidth="1"/>
    <col min="13053" max="13053" width="8.42578125" customWidth="1"/>
    <col min="13054" max="13057" width="7.7109375" customWidth="1"/>
    <col min="13058" max="13058" width="9.5703125" customWidth="1"/>
    <col min="13059" max="13060" width="7.7109375" customWidth="1"/>
    <col min="13061" max="13061" width="8.42578125" customWidth="1"/>
    <col min="13062" max="13062" width="9.28515625" customWidth="1"/>
    <col min="13063" max="13063" width="8.85546875" customWidth="1"/>
    <col min="13064" max="13064" width="8.5703125" customWidth="1"/>
    <col min="13065" max="13066" width="0" hidden="1" customWidth="1"/>
    <col min="13306" max="13306" width="0" hidden="1" customWidth="1"/>
    <col min="13307" max="13307" width="8.42578125" customWidth="1"/>
    <col min="13308" max="13308" width="26.85546875" customWidth="1"/>
    <col min="13309" max="13309" width="8.42578125" customWidth="1"/>
    <col min="13310" max="13313" width="7.7109375" customWidth="1"/>
    <col min="13314" max="13314" width="9.5703125" customWidth="1"/>
    <col min="13315" max="13316" width="7.7109375" customWidth="1"/>
    <col min="13317" max="13317" width="8.42578125" customWidth="1"/>
    <col min="13318" max="13318" width="9.28515625" customWidth="1"/>
    <col min="13319" max="13319" width="8.85546875" customWidth="1"/>
    <col min="13320" max="13320" width="8.5703125" customWidth="1"/>
    <col min="13321" max="13322" width="0" hidden="1" customWidth="1"/>
    <col min="13562" max="13562" width="0" hidden="1" customWidth="1"/>
    <col min="13563" max="13563" width="8.42578125" customWidth="1"/>
    <col min="13564" max="13564" width="26.85546875" customWidth="1"/>
    <col min="13565" max="13565" width="8.42578125" customWidth="1"/>
    <col min="13566" max="13569" width="7.7109375" customWidth="1"/>
    <col min="13570" max="13570" width="9.5703125" customWidth="1"/>
    <col min="13571" max="13572" width="7.7109375" customWidth="1"/>
    <col min="13573" max="13573" width="8.42578125" customWidth="1"/>
    <col min="13574" max="13574" width="9.28515625" customWidth="1"/>
    <col min="13575" max="13575" width="8.85546875" customWidth="1"/>
    <col min="13576" max="13576" width="8.5703125" customWidth="1"/>
    <col min="13577" max="13578" width="0" hidden="1" customWidth="1"/>
    <col min="13818" max="13818" width="0" hidden="1" customWidth="1"/>
    <col min="13819" max="13819" width="8.42578125" customWidth="1"/>
    <col min="13820" max="13820" width="26.85546875" customWidth="1"/>
    <col min="13821" max="13821" width="8.42578125" customWidth="1"/>
    <col min="13822" max="13825" width="7.7109375" customWidth="1"/>
    <col min="13826" max="13826" width="9.5703125" customWidth="1"/>
    <col min="13827" max="13828" width="7.7109375" customWidth="1"/>
    <col min="13829" max="13829" width="8.42578125" customWidth="1"/>
    <col min="13830" max="13830" width="9.28515625" customWidth="1"/>
    <col min="13831" max="13831" width="8.85546875" customWidth="1"/>
    <col min="13832" max="13832" width="8.5703125" customWidth="1"/>
    <col min="13833" max="13834" width="0" hidden="1" customWidth="1"/>
    <col min="14074" max="14074" width="0" hidden="1" customWidth="1"/>
    <col min="14075" max="14075" width="8.42578125" customWidth="1"/>
    <col min="14076" max="14076" width="26.85546875" customWidth="1"/>
    <col min="14077" max="14077" width="8.42578125" customWidth="1"/>
    <col min="14078" max="14081" width="7.7109375" customWidth="1"/>
    <col min="14082" max="14082" width="9.5703125" customWidth="1"/>
    <col min="14083" max="14084" width="7.7109375" customWidth="1"/>
    <col min="14085" max="14085" width="8.42578125" customWidth="1"/>
    <col min="14086" max="14086" width="9.28515625" customWidth="1"/>
    <col min="14087" max="14087" width="8.85546875" customWidth="1"/>
    <col min="14088" max="14088" width="8.5703125" customWidth="1"/>
    <col min="14089" max="14090" width="0" hidden="1" customWidth="1"/>
    <col min="14330" max="14330" width="0" hidden="1" customWidth="1"/>
    <col min="14331" max="14331" width="8.42578125" customWidth="1"/>
    <col min="14332" max="14332" width="26.85546875" customWidth="1"/>
    <col min="14333" max="14333" width="8.42578125" customWidth="1"/>
    <col min="14334" max="14337" width="7.7109375" customWidth="1"/>
    <col min="14338" max="14338" width="9.5703125" customWidth="1"/>
    <col min="14339" max="14340" width="7.7109375" customWidth="1"/>
    <col min="14341" max="14341" width="8.42578125" customWidth="1"/>
    <col min="14342" max="14342" width="9.28515625" customWidth="1"/>
    <col min="14343" max="14343" width="8.85546875" customWidth="1"/>
    <col min="14344" max="14344" width="8.5703125" customWidth="1"/>
    <col min="14345" max="14346" width="0" hidden="1" customWidth="1"/>
    <col min="14586" max="14586" width="0" hidden="1" customWidth="1"/>
    <col min="14587" max="14587" width="8.42578125" customWidth="1"/>
    <col min="14588" max="14588" width="26.85546875" customWidth="1"/>
    <col min="14589" max="14589" width="8.42578125" customWidth="1"/>
    <col min="14590" max="14593" width="7.7109375" customWidth="1"/>
    <col min="14594" max="14594" width="9.5703125" customWidth="1"/>
    <col min="14595" max="14596" width="7.7109375" customWidth="1"/>
    <col min="14597" max="14597" width="8.42578125" customWidth="1"/>
    <col min="14598" max="14598" width="9.28515625" customWidth="1"/>
    <col min="14599" max="14599" width="8.85546875" customWidth="1"/>
    <col min="14600" max="14600" width="8.5703125" customWidth="1"/>
    <col min="14601" max="14602" width="0" hidden="1" customWidth="1"/>
    <col min="14842" max="14842" width="0" hidden="1" customWidth="1"/>
    <col min="14843" max="14843" width="8.42578125" customWidth="1"/>
    <col min="14844" max="14844" width="26.85546875" customWidth="1"/>
    <col min="14845" max="14845" width="8.42578125" customWidth="1"/>
    <col min="14846" max="14849" width="7.7109375" customWidth="1"/>
    <col min="14850" max="14850" width="9.5703125" customWidth="1"/>
    <col min="14851" max="14852" width="7.7109375" customWidth="1"/>
    <col min="14853" max="14853" width="8.42578125" customWidth="1"/>
    <col min="14854" max="14854" width="9.28515625" customWidth="1"/>
    <col min="14855" max="14855" width="8.85546875" customWidth="1"/>
    <col min="14856" max="14856" width="8.5703125" customWidth="1"/>
    <col min="14857" max="14858" width="0" hidden="1" customWidth="1"/>
    <col min="15098" max="15098" width="0" hidden="1" customWidth="1"/>
    <col min="15099" max="15099" width="8.42578125" customWidth="1"/>
    <col min="15100" max="15100" width="26.85546875" customWidth="1"/>
    <col min="15101" max="15101" width="8.42578125" customWidth="1"/>
    <col min="15102" max="15105" width="7.7109375" customWidth="1"/>
    <col min="15106" max="15106" width="9.5703125" customWidth="1"/>
    <col min="15107" max="15108" width="7.7109375" customWidth="1"/>
    <col min="15109" max="15109" width="8.42578125" customWidth="1"/>
    <col min="15110" max="15110" width="9.28515625" customWidth="1"/>
    <col min="15111" max="15111" width="8.85546875" customWidth="1"/>
    <col min="15112" max="15112" width="8.5703125" customWidth="1"/>
    <col min="15113" max="15114" width="0" hidden="1" customWidth="1"/>
    <col min="15354" max="15354" width="0" hidden="1" customWidth="1"/>
    <col min="15355" max="15355" width="8.42578125" customWidth="1"/>
    <col min="15356" max="15356" width="26.85546875" customWidth="1"/>
    <col min="15357" max="15357" width="8.42578125" customWidth="1"/>
    <col min="15358" max="15361" width="7.7109375" customWidth="1"/>
    <col min="15362" max="15362" width="9.5703125" customWidth="1"/>
    <col min="15363" max="15364" width="7.7109375" customWidth="1"/>
    <col min="15365" max="15365" width="8.42578125" customWidth="1"/>
    <col min="15366" max="15366" width="9.28515625" customWidth="1"/>
    <col min="15367" max="15367" width="8.85546875" customWidth="1"/>
    <col min="15368" max="15368" width="8.5703125" customWidth="1"/>
    <col min="15369" max="15370" width="0" hidden="1" customWidth="1"/>
    <col min="15610" max="15610" width="0" hidden="1" customWidth="1"/>
    <col min="15611" max="15611" width="8.42578125" customWidth="1"/>
    <col min="15612" max="15612" width="26.85546875" customWidth="1"/>
    <col min="15613" max="15613" width="8.42578125" customWidth="1"/>
    <col min="15614" max="15617" width="7.7109375" customWidth="1"/>
    <col min="15618" max="15618" width="9.5703125" customWidth="1"/>
    <col min="15619" max="15620" width="7.7109375" customWidth="1"/>
    <col min="15621" max="15621" width="8.42578125" customWidth="1"/>
    <col min="15622" max="15622" width="9.28515625" customWidth="1"/>
    <col min="15623" max="15623" width="8.85546875" customWidth="1"/>
    <col min="15624" max="15624" width="8.5703125" customWidth="1"/>
    <col min="15625" max="15626" width="0" hidden="1" customWidth="1"/>
    <col min="15866" max="15866" width="0" hidden="1" customWidth="1"/>
    <col min="15867" max="15867" width="8.42578125" customWidth="1"/>
    <col min="15868" max="15868" width="26.85546875" customWidth="1"/>
    <col min="15869" max="15869" width="8.42578125" customWidth="1"/>
    <col min="15870" max="15873" width="7.7109375" customWidth="1"/>
    <col min="15874" max="15874" width="9.5703125" customWidth="1"/>
    <col min="15875" max="15876" width="7.7109375" customWidth="1"/>
    <col min="15877" max="15877" width="8.42578125" customWidth="1"/>
    <col min="15878" max="15878" width="9.28515625" customWidth="1"/>
    <col min="15879" max="15879" width="8.85546875" customWidth="1"/>
    <col min="15880" max="15880" width="8.5703125" customWidth="1"/>
    <col min="15881" max="15882" width="0" hidden="1" customWidth="1"/>
    <col min="16122" max="16122" width="0" hidden="1" customWidth="1"/>
    <col min="16123" max="16123" width="8.42578125" customWidth="1"/>
    <col min="16124" max="16124" width="26.85546875" customWidth="1"/>
    <col min="16125" max="16125" width="8.42578125" customWidth="1"/>
    <col min="16126" max="16129" width="7.7109375" customWidth="1"/>
    <col min="16130" max="16130" width="9.5703125" customWidth="1"/>
    <col min="16131" max="16132" width="7.7109375" customWidth="1"/>
    <col min="16133" max="16133" width="8.42578125" customWidth="1"/>
    <col min="16134" max="16134" width="9.28515625" customWidth="1"/>
    <col min="16135" max="16135" width="8.85546875" customWidth="1"/>
    <col min="16136" max="16136" width="8.5703125" customWidth="1"/>
    <col min="16137" max="16138" width="0" hidden="1" customWidth="1"/>
  </cols>
  <sheetData>
    <row r="1" spans="1:9">
      <c r="D1" s="9" t="s">
        <v>267</v>
      </c>
    </row>
    <row r="2" spans="1:9">
      <c r="D2" s="9" t="s">
        <v>253</v>
      </c>
    </row>
    <row r="3" spans="1:9">
      <c r="D3" s="9" t="s">
        <v>254</v>
      </c>
    </row>
    <row r="4" spans="1:9">
      <c r="D4" s="9" t="s">
        <v>261</v>
      </c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04"/>
      <c r="B6" s="104"/>
      <c r="C6" s="1"/>
      <c r="D6" s="1"/>
      <c r="E6" s="1"/>
      <c r="F6" s="1"/>
      <c r="G6" s="1"/>
      <c r="H6" s="1"/>
      <c r="I6" s="1"/>
    </row>
    <row r="7" spans="1:9" ht="16.5" customHeight="1">
      <c r="A7" s="100" t="s">
        <v>269</v>
      </c>
      <c r="B7" s="100"/>
      <c r="C7" s="100"/>
      <c r="D7" s="100"/>
      <c r="E7" s="100"/>
      <c r="F7" s="100"/>
      <c r="G7" s="100"/>
      <c r="H7" s="100"/>
      <c r="I7" s="100"/>
    </row>
    <row r="8" spans="1:9" ht="15" customHeight="1">
      <c r="A8" s="105" t="s">
        <v>0</v>
      </c>
      <c r="B8" s="105"/>
      <c r="C8" s="105"/>
      <c r="D8" s="105"/>
      <c r="E8" s="105"/>
      <c r="F8" s="105"/>
      <c r="G8" s="105"/>
      <c r="H8" s="105"/>
      <c r="I8" s="1"/>
    </row>
    <row r="9" spans="1:9">
      <c r="A9" s="104"/>
      <c r="B9" s="104"/>
      <c r="C9" s="1"/>
      <c r="D9" s="1"/>
      <c r="E9" s="1"/>
      <c r="F9" s="1"/>
      <c r="G9" s="1"/>
      <c r="H9" s="7" t="s">
        <v>159</v>
      </c>
      <c r="I9" s="1"/>
    </row>
    <row r="10" spans="1:9" ht="15" customHeight="1">
      <c r="A10" s="97" t="s">
        <v>1</v>
      </c>
      <c r="B10" s="97" t="s">
        <v>2</v>
      </c>
      <c r="C10" s="6" t="s">
        <v>160</v>
      </c>
      <c r="D10" s="6" t="s">
        <v>161</v>
      </c>
      <c r="E10" s="107" t="s">
        <v>162</v>
      </c>
      <c r="F10" s="107" t="s">
        <v>163</v>
      </c>
      <c r="G10" s="107" t="s">
        <v>164</v>
      </c>
      <c r="H10" s="107" t="s">
        <v>165</v>
      </c>
      <c r="I10" s="1"/>
    </row>
    <row r="11" spans="1:9">
      <c r="A11" s="97"/>
      <c r="B11" s="97"/>
      <c r="C11" s="8" t="s">
        <v>166</v>
      </c>
      <c r="D11" s="8" t="s">
        <v>166</v>
      </c>
      <c r="E11" s="107"/>
      <c r="F11" s="107"/>
      <c r="G11" s="107"/>
      <c r="H11" s="107"/>
      <c r="I11" s="1"/>
    </row>
    <row r="12" spans="1:9" ht="11.25" customHeight="1">
      <c r="A12" s="18" t="s">
        <v>214</v>
      </c>
      <c r="B12" s="18" t="s">
        <v>215</v>
      </c>
      <c r="C12" s="40">
        <v>6269683</v>
      </c>
      <c r="D12" s="40">
        <v>5382239.9499999993</v>
      </c>
      <c r="E12" s="40">
        <v>0</v>
      </c>
      <c r="F12" s="40">
        <v>771.84</v>
      </c>
      <c r="G12" s="40">
        <v>887443.05000000075</v>
      </c>
      <c r="H12" s="41">
        <v>0.85845487722425506</v>
      </c>
      <c r="I12" s="1"/>
    </row>
    <row r="13" spans="1:9" ht="12.75" customHeight="1">
      <c r="A13" s="18" t="s">
        <v>216</v>
      </c>
      <c r="B13" s="18" t="s">
        <v>217</v>
      </c>
      <c r="C13" s="40">
        <v>1377242.6099999999</v>
      </c>
      <c r="D13" s="40">
        <v>1107116.8</v>
      </c>
      <c r="E13" s="40">
        <v>0</v>
      </c>
      <c r="F13" s="40">
        <v>169.8</v>
      </c>
      <c r="G13" s="40">
        <v>270125.80999999982</v>
      </c>
      <c r="H13" s="41">
        <v>0.80386475989150541</v>
      </c>
      <c r="I13" s="1"/>
    </row>
    <row r="14" spans="1:9" ht="12.75" customHeight="1">
      <c r="A14" s="18" t="s">
        <v>218</v>
      </c>
      <c r="B14" s="18" t="s">
        <v>219</v>
      </c>
      <c r="C14" s="40">
        <v>142900</v>
      </c>
      <c r="D14" s="40">
        <v>61660.9</v>
      </c>
      <c r="E14" s="40">
        <v>0</v>
      </c>
      <c r="F14" s="40">
        <v>0</v>
      </c>
      <c r="G14" s="40">
        <v>81239.100000000006</v>
      </c>
      <c r="H14" s="41">
        <v>0.43149685094471657</v>
      </c>
      <c r="I14" s="1"/>
    </row>
    <row r="15" spans="1:9" ht="10.5" customHeight="1">
      <c r="A15" s="18" t="s">
        <v>220</v>
      </c>
      <c r="B15" s="18" t="s">
        <v>221</v>
      </c>
      <c r="C15" s="40">
        <v>315000</v>
      </c>
      <c r="D15" s="40">
        <v>141859.93</v>
      </c>
      <c r="E15" s="40">
        <v>0</v>
      </c>
      <c r="F15" s="40">
        <v>0</v>
      </c>
      <c r="G15" s="40">
        <v>173140.07</v>
      </c>
      <c r="H15" s="41">
        <v>0.4503489841269841</v>
      </c>
      <c r="I15" s="1"/>
    </row>
    <row r="16" spans="1:9" ht="12" customHeight="1">
      <c r="A16" s="18" t="s">
        <v>222</v>
      </c>
      <c r="B16" s="18" t="s">
        <v>223</v>
      </c>
      <c r="C16" s="40">
        <v>351440</v>
      </c>
      <c r="D16" s="40">
        <v>85004.34</v>
      </c>
      <c r="E16" s="40">
        <v>0</v>
      </c>
      <c r="F16" s="40">
        <v>0</v>
      </c>
      <c r="G16" s="40">
        <v>266435.66000000003</v>
      </c>
      <c r="H16" s="41">
        <v>0.24187440245845662</v>
      </c>
      <c r="I16" s="1"/>
    </row>
    <row r="17" spans="1:9" ht="11.25" customHeight="1">
      <c r="A17" s="18" t="s">
        <v>224</v>
      </c>
      <c r="B17" s="18" t="s">
        <v>225</v>
      </c>
      <c r="C17" s="40">
        <v>18500</v>
      </c>
      <c r="D17" s="40">
        <v>8487</v>
      </c>
      <c r="E17" s="40">
        <v>0</v>
      </c>
      <c r="F17" s="40">
        <v>0</v>
      </c>
      <c r="G17" s="40">
        <v>10013</v>
      </c>
      <c r="H17" s="41">
        <v>0.45875675675675676</v>
      </c>
      <c r="I17" s="1"/>
    </row>
    <row r="18" spans="1:9" ht="11.25" customHeight="1">
      <c r="A18" s="18" t="s">
        <v>226</v>
      </c>
      <c r="B18" s="18" t="s">
        <v>227</v>
      </c>
      <c r="C18" s="40">
        <v>18345</v>
      </c>
      <c r="D18" s="40">
        <v>0</v>
      </c>
      <c r="E18" s="40">
        <v>0</v>
      </c>
      <c r="F18" s="40">
        <v>0</v>
      </c>
      <c r="G18" s="40">
        <v>18345</v>
      </c>
      <c r="H18" s="41">
        <v>0</v>
      </c>
      <c r="I18" s="1"/>
    </row>
    <row r="19" spans="1:9" ht="10.5" customHeight="1">
      <c r="A19" s="18" t="s">
        <v>228</v>
      </c>
      <c r="B19" s="18" t="s">
        <v>229</v>
      </c>
      <c r="C19" s="40">
        <v>317630</v>
      </c>
      <c r="D19" s="40">
        <v>119805.47</v>
      </c>
      <c r="E19" s="40">
        <v>0</v>
      </c>
      <c r="F19" s="40">
        <v>0</v>
      </c>
      <c r="G19" s="40">
        <v>197824.53</v>
      </c>
      <c r="H19" s="41">
        <v>0.37718562478355322</v>
      </c>
      <c r="I19" s="1"/>
    </row>
    <row r="20" spans="1:9" ht="11.25" customHeight="1">
      <c r="A20" s="18" t="s">
        <v>230</v>
      </c>
      <c r="B20" s="18" t="s">
        <v>231</v>
      </c>
      <c r="C20" s="40">
        <v>692000</v>
      </c>
      <c r="D20" s="40">
        <v>164873.15000000002</v>
      </c>
      <c r="E20" s="40">
        <v>0</v>
      </c>
      <c r="F20" s="40">
        <v>0</v>
      </c>
      <c r="G20" s="40">
        <v>527126.85</v>
      </c>
      <c r="H20" s="41">
        <v>0.23825599710982662</v>
      </c>
      <c r="I20" s="1"/>
    </row>
    <row r="21" spans="1:9" ht="12" customHeight="1">
      <c r="A21" s="18" t="s">
        <v>232</v>
      </c>
      <c r="B21" s="18" t="s">
        <v>233</v>
      </c>
      <c r="C21" s="40">
        <v>283270</v>
      </c>
      <c r="D21" s="40">
        <v>228699.07</v>
      </c>
      <c r="E21" s="40">
        <v>0</v>
      </c>
      <c r="F21" s="40">
        <v>0</v>
      </c>
      <c r="G21" s="40">
        <v>54570.929999999993</v>
      </c>
      <c r="H21" s="41">
        <v>0.80735365552299931</v>
      </c>
      <c r="I21" s="1"/>
    </row>
    <row r="22" spans="1:9" ht="22.5" customHeight="1">
      <c r="A22" s="18" t="s">
        <v>234</v>
      </c>
      <c r="B22" s="18" t="s">
        <v>235</v>
      </c>
      <c r="C22" s="40">
        <v>15750</v>
      </c>
      <c r="D22" s="40">
        <v>5600</v>
      </c>
      <c r="E22" s="40">
        <v>0</v>
      </c>
      <c r="F22" s="40">
        <v>0</v>
      </c>
      <c r="G22" s="40">
        <v>10150</v>
      </c>
      <c r="H22" s="41">
        <v>0.35555555555555557</v>
      </c>
      <c r="I22" s="1"/>
    </row>
    <row r="23" spans="1:9" ht="12.75" customHeight="1">
      <c r="A23" s="18" t="s">
        <v>236</v>
      </c>
      <c r="B23" s="18" t="s">
        <v>237</v>
      </c>
      <c r="C23" s="40">
        <v>460000</v>
      </c>
      <c r="D23" s="40">
        <v>117177.27</v>
      </c>
      <c r="E23" s="40">
        <v>132822.73000000001</v>
      </c>
      <c r="F23" s="40">
        <v>0</v>
      </c>
      <c r="G23" s="40">
        <v>210000</v>
      </c>
      <c r="H23" s="41">
        <v>0.25473319565217395</v>
      </c>
      <c r="I23" s="1"/>
    </row>
    <row r="24" spans="1:9" ht="11.25" customHeight="1">
      <c r="A24" s="18" t="s">
        <v>238</v>
      </c>
      <c r="B24" s="18" t="s">
        <v>239</v>
      </c>
      <c r="C24" s="40">
        <v>1942447</v>
      </c>
      <c r="D24" s="40">
        <v>1646047</v>
      </c>
      <c r="E24" s="40">
        <v>0</v>
      </c>
      <c r="F24" s="40">
        <v>0</v>
      </c>
      <c r="G24" s="40">
        <v>296400</v>
      </c>
      <c r="H24" s="41">
        <v>0.84740896405410293</v>
      </c>
      <c r="I24" s="1"/>
    </row>
    <row r="25" spans="1:9" ht="10.5" customHeight="1">
      <c r="A25" s="18" t="s">
        <v>240</v>
      </c>
      <c r="B25" s="18" t="s">
        <v>241</v>
      </c>
      <c r="C25" s="40">
        <v>60980</v>
      </c>
      <c r="D25" s="40">
        <v>53527.839999999997</v>
      </c>
      <c r="E25" s="40">
        <v>0</v>
      </c>
      <c r="F25" s="40">
        <v>0</v>
      </c>
      <c r="G25" s="40">
        <v>7452.1600000000035</v>
      </c>
      <c r="H25" s="41">
        <v>0.87779337487700881</v>
      </c>
      <c r="I25" s="1"/>
    </row>
    <row r="26" spans="1:9">
      <c r="A26" s="18" t="s">
        <v>242</v>
      </c>
      <c r="B26" s="18" t="s">
        <v>243</v>
      </c>
      <c r="C26" s="40">
        <v>12390</v>
      </c>
      <c r="D26" s="40">
        <v>7312.62</v>
      </c>
      <c r="E26" s="40">
        <v>0</v>
      </c>
      <c r="F26" s="40">
        <v>0</v>
      </c>
      <c r="G26" s="40">
        <v>5077.38</v>
      </c>
      <c r="H26" s="41">
        <v>0.59020338983050846</v>
      </c>
      <c r="I26" s="1"/>
    </row>
    <row r="27" spans="1:9">
      <c r="A27" s="18" t="s">
        <v>244</v>
      </c>
      <c r="B27" s="18" t="s">
        <v>245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1">
        <v>0</v>
      </c>
      <c r="I27" s="1"/>
    </row>
    <row r="28" spans="1:9">
      <c r="A28" s="108" t="s">
        <v>207</v>
      </c>
      <c r="B28" s="108"/>
      <c r="C28" s="42">
        <v>12277577.609999999</v>
      </c>
      <c r="D28" s="42">
        <v>9129411.339999998</v>
      </c>
      <c r="E28" s="42">
        <v>132822.73000000001</v>
      </c>
      <c r="F28" s="42">
        <v>941.6400000000001</v>
      </c>
      <c r="G28" s="42">
        <v>3015343.540000001</v>
      </c>
      <c r="H28" s="41">
        <v>0.74358408718704883</v>
      </c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1" spans="1:9" s="9" customFormat="1" ht="15" customHeight="1">
      <c r="A31" s="34"/>
      <c r="B31" s="98" t="s">
        <v>258</v>
      </c>
      <c r="C31" s="98"/>
      <c r="F31" s="98" t="s">
        <v>259</v>
      </c>
      <c r="G31" s="98"/>
    </row>
  </sheetData>
  <mergeCells count="13">
    <mergeCell ref="B31:C31"/>
    <mergeCell ref="F31:G31"/>
    <mergeCell ref="A6:B6"/>
    <mergeCell ref="A9:B9"/>
    <mergeCell ref="A10:A11"/>
    <mergeCell ref="B10:B11"/>
    <mergeCell ref="A8:H8"/>
    <mergeCell ref="A7:I7"/>
    <mergeCell ref="E10:E11"/>
    <mergeCell ref="F10:F11"/>
    <mergeCell ref="G10:G11"/>
    <mergeCell ref="H10:H11"/>
    <mergeCell ref="A28:B28"/>
  </mergeCells>
  <pageMargins left="0.70866141732283472" right="0.70866141732283472" top="1.3385826771653544" bottom="0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C1" sqref="C1:C4"/>
    </sheetView>
  </sheetViews>
  <sheetFormatPr defaultRowHeight="15"/>
  <cols>
    <col min="1" max="1" width="8.42578125" customWidth="1"/>
    <col min="2" max="2" width="30.140625" customWidth="1"/>
    <col min="3" max="3" width="11.140625" customWidth="1"/>
    <col min="4" max="4" width="11" customWidth="1"/>
    <col min="5" max="5" width="8.85546875" customWidth="1"/>
    <col min="6" max="6" width="10.140625" customWidth="1"/>
    <col min="7" max="7" width="5.5703125" customWidth="1"/>
    <col min="8" max="8" width="6.28515625" customWidth="1"/>
    <col min="248" max="248" width="0" hidden="1" customWidth="1"/>
    <col min="249" max="249" width="8.42578125" customWidth="1"/>
    <col min="250" max="250" width="26.85546875" customWidth="1"/>
    <col min="251" max="251" width="8.42578125" customWidth="1"/>
    <col min="252" max="255" width="7.7109375" customWidth="1"/>
    <col min="256" max="256" width="9.5703125" customWidth="1"/>
    <col min="257" max="258" width="7.7109375" customWidth="1"/>
    <col min="259" max="259" width="8.42578125" customWidth="1"/>
    <col min="260" max="260" width="9.28515625" customWidth="1"/>
    <col min="261" max="261" width="8.85546875" customWidth="1"/>
    <col min="262" max="262" width="8.5703125" customWidth="1"/>
    <col min="263" max="264" width="0" hidden="1" customWidth="1"/>
    <col min="504" max="504" width="0" hidden="1" customWidth="1"/>
    <col min="505" max="505" width="8.42578125" customWidth="1"/>
    <col min="506" max="506" width="26.85546875" customWidth="1"/>
    <col min="507" max="507" width="8.42578125" customWidth="1"/>
    <col min="508" max="511" width="7.7109375" customWidth="1"/>
    <col min="512" max="512" width="9.5703125" customWidth="1"/>
    <col min="513" max="514" width="7.7109375" customWidth="1"/>
    <col min="515" max="515" width="8.42578125" customWidth="1"/>
    <col min="516" max="516" width="9.28515625" customWidth="1"/>
    <col min="517" max="517" width="8.85546875" customWidth="1"/>
    <col min="518" max="518" width="8.5703125" customWidth="1"/>
    <col min="519" max="520" width="0" hidden="1" customWidth="1"/>
    <col min="760" max="760" width="0" hidden="1" customWidth="1"/>
    <col min="761" max="761" width="8.42578125" customWidth="1"/>
    <col min="762" max="762" width="26.85546875" customWidth="1"/>
    <col min="763" max="763" width="8.42578125" customWidth="1"/>
    <col min="764" max="767" width="7.7109375" customWidth="1"/>
    <col min="768" max="768" width="9.5703125" customWidth="1"/>
    <col min="769" max="770" width="7.7109375" customWidth="1"/>
    <col min="771" max="771" width="8.42578125" customWidth="1"/>
    <col min="772" max="772" width="9.28515625" customWidth="1"/>
    <col min="773" max="773" width="8.85546875" customWidth="1"/>
    <col min="774" max="774" width="8.5703125" customWidth="1"/>
    <col min="775" max="776" width="0" hidden="1" customWidth="1"/>
    <col min="1016" max="1016" width="0" hidden="1" customWidth="1"/>
    <col min="1017" max="1017" width="8.42578125" customWidth="1"/>
    <col min="1018" max="1018" width="26.85546875" customWidth="1"/>
    <col min="1019" max="1019" width="8.42578125" customWidth="1"/>
    <col min="1020" max="1023" width="7.7109375" customWidth="1"/>
    <col min="1024" max="1024" width="9.5703125" customWidth="1"/>
    <col min="1025" max="1026" width="7.7109375" customWidth="1"/>
    <col min="1027" max="1027" width="8.42578125" customWidth="1"/>
    <col min="1028" max="1028" width="9.28515625" customWidth="1"/>
    <col min="1029" max="1029" width="8.85546875" customWidth="1"/>
    <col min="1030" max="1030" width="8.5703125" customWidth="1"/>
    <col min="1031" max="1032" width="0" hidden="1" customWidth="1"/>
    <col min="1272" max="1272" width="0" hidden="1" customWidth="1"/>
    <col min="1273" max="1273" width="8.42578125" customWidth="1"/>
    <col min="1274" max="1274" width="26.85546875" customWidth="1"/>
    <col min="1275" max="1275" width="8.42578125" customWidth="1"/>
    <col min="1276" max="1279" width="7.7109375" customWidth="1"/>
    <col min="1280" max="1280" width="9.5703125" customWidth="1"/>
    <col min="1281" max="1282" width="7.7109375" customWidth="1"/>
    <col min="1283" max="1283" width="8.42578125" customWidth="1"/>
    <col min="1284" max="1284" width="9.28515625" customWidth="1"/>
    <col min="1285" max="1285" width="8.85546875" customWidth="1"/>
    <col min="1286" max="1286" width="8.5703125" customWidth="1"/>
    <col min="1287" max="1288" width="0" hidden="1" customWidth="1"/>
    <col min="1528" max="1528" width="0" hidden="1" customWidth="1"/>
    <col min="1529" max="1529" width="8.42578125" customWidth="1"/>
    <col min="1530" max="1530" width="26.85546875" customWidth="1"/>
    <col min="1531" max="1531" width="8.42578125" customWidth="1"/>
    <col min="1532" max="1535" width="7.7109375" customWidth="1"/>
    <col min="1536" max="1536" width="9.5703125" customWidth="1"/>
    <col min="1537" max="1538" width="7.7109375" customWidth="1"/>
    <col min="1539" max="1539" width="8.42578125" customWidth="1"/>
    <col min="1540" max="1540" width="9.28515625" customWidth="1"/>
    <col min="1541" max="1541" width="8.85546875" customWidth="1"/>
    <col min="1542" max="1542" width="8.5703125" customWidth="1"/>
    <col min="1543" max="1544" width="0" hidden="1" customWidth="1"/>
    <col min="1784" max="1784" width="0" hidden="1" customWidth="1"/>
    <col min="1785" max="1785" width="8.42578125" customWidth="1"/>
    <col min="1786" max="1786" width="26.85546875" customWidth="1"/>
    <col min="1787" max="1787" width="8.42578125" customWidth="1"/>
    <col min="1788" max="1791" width="7.7109375" customWidth="1"/>
    <col min="1792" max="1792" width="9.5703125" customWidth="1"/>
    <col min="1793" max="1794" width="7.7109375" customWidth="1"/>
    <col min="1795" max="1795" width="8.42578125" customWidth="1"/>
    <col min="1796" max="1796" width="9.28515625" customWidth="1"/>
    <col min="1797" max="1797" width="8.85546875" customWidth="1"/>
    <col min="1798" max="1798" width="8.5703125" customWidth="1"/>
    <col min="1799" max="1800" width="0" hidden="1" customWidth="1"/>
    <col min="2040" max="2040" width="0" hidden="1" customWidth="1"/>
    <col min="2041" max="2041" width="8.42578125" customWidth="1"/>
    <col min="2042" max="2042" width="26.85546875" customWidth="1"/>
    <col min="2043" max="2043" width="8.42578125" customWidth="1"/>
    <col min="2044" max="2047" width="7.7109375" customWidth="1"/>
    <col min="2048" max="2048" width="9.5703125" customWidth="1"/>
    <col min="2049" max="2050" width="7.7109375" customWidth="1"/>
    <col min="2051" max="2051" width="8.42578125" customWidth="1"/>
    <col min="2052" max="2052" width="9.28515625" customWidth="1"/>
    <col min="2053" max="2053" width="8.85546875" customWidth="1"/>
    <col min="2054" max="2054" width="8.5703125" customWidth="1"/>
    <col min="2055" max="2056" width="0" hidden="1" customWidth="1"/>
    <col min="2296" max="2296" width="0" hidden="1" customWidth="1"/>
    <col min="2297" max="2297" width="8.42578125" customWidth="1"/>
    <col min="2298" max="2298" width="26.85546875" customWidth="1"/>
    <col min="2299" max="2299" width="8.42578125" customWidth="1"/>
    <col min="2300" max="2303" width="7.7109375" customWidth="1"/>
    <col min="2304" max="2304" width="9.5703125" customWidth="1"/>
    <col min="2305" max="2306" width="7.7109375" customWidth="1"/>
    <col min="2307" max="2307" width="8.42578125" customWidth="1"/>
    <col min="2308" max="2308" width="9.28515625" customWidth="1"/>
    <col min="2309" max="2309" width="8.85546875" customWidth="1"/>
    <col min="2310" max="2310" width="8.5703125" customWidth="1"/>
    <col min="2311" max="2312" width="0" hidden="1" customWidth="1"/>
    <col min="2552" max="2552" width="0" hidden="1" customWidth="1"/>
    <col min="2553" max="2553" width="8.42578125" customWidth="1"/>
    <col min="2554" max="2554" width="26.85546875" customWidth="1"/>
    <col min="2555" max="2555" width="8.42578125" customWidth="1"/>
    <col min="2556" max="2559" width="7.7109375" customWidth="1"/>
    <col min="2560" max="2560" width="9.5703125" customWidth="1"/>
    <col min="2561" max="2562" width="7.7109375" customWidth="1"/>
    <col min="2563" max="2563" width="8.42578125" customWidth="1"/>
    <col min="2564" max="2564" width="9.28515625" customWidth="1"/>
    <col min="2565" max="2565" width="8.85546875" customWidth="1"/>
    <col min="2566" max="2566" width="8.5703125" customWidth="1"/>
    <col min="2567" max="2568" width="0" hidden="1" customWidth="1"/>
    <col min="2808" max="2808" width="0" hidden="1" customWidth="1"/>
    <col min="2809" max="2809" width="8.42578125" customWidth="1"/>
    <col min="2810" max="2810" width="26.85546875" customWidth="1"/>
    <col min="2811" max="2811" width="8.42578125" customWidth="1"/>
    <col min="2812" max="2815" width="7.7109375" customWidth="1"/>
    <col min="2816" max="2816" width="9.5703125" customWidth="1"/>
    <col min="2817" max="2818" width="7.7109375" customWidth="1"/>
    <col min="2819" max="2819" width="8.42578125" customWidth="1"/>
    <col min="2820" max="2820" width="9.28515625" customWidth="1"/>
    <col min="2821" max="2821" width="8.85546875" customWidth="1"/>
    <col min="2822" max="2822" width="8.5703125" customWidth="1"/>
    <col min="2823" max="2824" width="0" hidden="1" customWidth="1"/>
    <col min="3064" max="3064" width="0" hidden="1" customWidth="1"/>
    <col min="3065" max="3065" width="8.42578125" customWidth="1"/>
    <col min="3066" max="3066" width="26.85546875" customWidth="1"/>
    <col min="3067" max="3067" width="8.42578125" customWidth="1"/>
    <col min="3068" max="3071" width="7.7109375" customWidth="1"/>
    <col min="3072" max="3072" width="9.5703125" customWidth="1"/>
    <col min="3073" max="3074" width="7.7109375" customWidth="1"/>
    <col min="3075" max="3075" width="8.42578125" customWidth="1"/>
    <col min="3076" max="3076" width="9.28515625" customWidth="1"/>
    <col min="3077" max="3077" width="8.85546875" customWidth="1"/>
    <col min="3078" max="3078" width="8.5703125" customWidth="1"/>
    <col min="3079" max="3080" width="0" hidden="1" customWidth="1"/>
    <col min="3320" max="3320" width="0" hidden="1" customWidth="1"/>
    <col min="3321" max="3321" width="8.42578125" customWidth="1"/>
    <col min="3322" max="3322" width="26.85546875" customWidth="1"/>
    <col min="3323" max="3323" width="8.42578125" customWidth="1"/>
    <col min="3324" max="3327" width="7.7109375" customWidth="1"/>
    <col min="3328" max="3328" width="9.5703125" customWidth="1"/>
    <col min="3329" max="3330" width="7.7109375" customWidth="1"/>
    <col min="3331" max="3331" width="8.42578125" customWidth="1"/>
    <col min="3332" max="3332" width="9.28515625" customWidth="1"/>
    <col min="3333" max="3333" width="8.85546875" customWidth="1"/>
    <col min="3334" max="3334" width="8.5703125" customWidth="1"/>
    <col min="3335" max="3336" width="0" hidden="1" customWidth="1"/>
    <col min="3576" max="3576" width="0" hidden="1" customWidth="1"/>
    <col min="3577" max="3577" width="8.42578125" customWidth="1"/>
    <col min="3578" max="3578" width="26.85546875" customWidth="1"/>
    <col min="3579" max="3579" width="8.42578125" customWidth="1"/>
    <col min="3580" max="3583" width="7.7109375" customWidth="1"/>
    <col min="3584" max="3584" width="9.5703125" customWidth="1"/>
    <col min="3585" max="3586" width="7.7109375" customWidth="1"/>
    <col min="3587" max="3587" width="8.42578125" customWidth="1"/>
    <col min="3588" max="3588" width="9.28515625" customWidth="1"/>
    <col min="3589" max="3589" width="8.85546875" customWidth="1"/>
    <col min="3590" max="3590" width="8.5703125" customWidth="1"/>
    <col min="3591" max="3592" width="0" hidden="1" customWidth="1"/>
    <col min="3832" max="3832" width="0" hidden="1" customWidth="1"/>
    <col min="3833" max="3833" width="8.42578125" customWidth="1"/>
    <col min="3834" max="3834" width="26.85546875" customWidth="1"/>
    <col min="3835" max="3835" width="8.42578125" customWidth="1"/>
    <col min="3836" max="3839" width="7.7109375" customWidth="1"/>
    <col min="3840" max="3840" width="9.5703125" customWidth="1"/>
    <col min="3841" max="3842" width="7.7109375" customWidth="1"/>
    <col min="3843" max="3843" width="8.42578125" customWidth="1"/>
    <col min="3844" max="3844" width="9.28515625" customWidth="1"/>
    <col min="3845" max="3845" width="8.85546875" customWidth="1"/>
    <col min="3846" max="3846" width="8.5703125" customWidth="1"/>
    <col min="3847" max="3848" width="0" hidden="1" customWidth="1"/>
    <col min="4088" max="4088" width="0" hidden="1" customWidth="1"/>
    <col min="4089" max="4089" width="8.42578125" customWidth="1"/>
    <col min="4090" max="4090" width="26.85546875" customWidth="1"/>
    <col min="4091" max="4091" width="8.42578125" customWidth="1"/>
    <col min="4092" max="4095" width="7.7109375" customWidth="1"/>
    <col min="4096" max="4096" width="9.5703125" customWidth="1"/>
    <col min="4097" max="4098" width="7.7109375" customWidth="1"/>
    <col min="4099" max="4099" width="8.42578125" customWidth="1"/>
    <col min="4100" max="4100" width="9.28515625" customWidth="1"/>
    <col min="4101" max="4101" width="8.85546875" customWidth="1"/>
    <col min="4102" max="4102" width="8.5703125" customWidth="1"/>
    <col min="4103" max="4104" width="0" hidden="1" customWidth="1"/>
    <col min="4344" max="4344" width="0" hidden="1" customWidth="1"/>
    <col min="4345" max="4345" width="8.42578125" customWidth="1"/>
    <col min="4346" max="4346" width="26.85546875" customWidth="1"/>
    <col min="4347" max="4347" width="8.42578125" customWidth="1"/>
    <col min="4348" max="4351" width="7.7109375" customWidth="1"/>
    <col min="4352" max="4352" width="9.5703125" customWidth="1"/>
    <col min="4353" max="4354" width="7.7109375" customWidth="1"/>
    <col min="4355" max="4355" width="8.42578125" customWidth="1"/>
    <col min="4356" max="4356" width="9.28515625" customWidth="1"/>
    <col min="4357" max="4357" width="8.85546875" customWidth="1"/>
    <col min="4358" max="4358" width="8.5703125" customWidth="1"/>
    <col min="4359" max="4360" width="0" hidden="1" customWidth="1"/>
    <col min="4600" max="4600" width="0" hidden="1" customWidth="1"/>
    <col min="4601" max="4601" width="8.42578125" customWidth="1"/>
    <col min="4602" max="4602" width="26.85546875" customWidth="1"/>
    <col min="4603" max="4603" width="8.42578125" customWidth="1"/>
    <col min="4604" max="4607" width="7.7109375" customWidth="1"/>
    <col min="4608" max="4608" width="9.5703125" customWidth="1"/>
    <col min="4609" max="4610" width="7.7109375" customWidth="1"/>
    <col min="4611" max="4611" width="8.42578125" customWidth="1"/>
    <col min="4612" max="4612" width="9.28515625" customWidth="1"/>
    <col min="4613" max="4613" width="8.85546875" customWidth="1"/>
    <col min="4614" max="4614" width="8.5703125" customWidth="1"/>
    <col min="4615" max="4616" width="0" hidden="1" customWidth="1"/>
    <col min="4856" max="4856" width="0" hidden="1" customWidth="1"/>
    <col min="4857" max="4857" width="8.42578125" customWidth="1"/>
    <col min="4858" max="4858" width="26.85546875" customWidth="1"/>
    <col min="4859" max="4859" width="8.42578125" customWidth="1"/>
    <col min="4860" max="4863" width="7.7109375" customWidth="1"/>
    <col min="4864" max="4864" width="9.5703125" customWidth="1"/>
    <col min="4865" max="4866" width="7.7109375" customWidth="1"/>
    <col min="4867" max="4867" width="8.42578125" customWidth="1"/>
    <col min="4868" max="4868" width="9.28515625" customWidth="1"/>
    <col min="4869" max="4869" width="8.85546875" customWidth="1"/>
    <col min="4870" max="4870" width="8.5703125" customWidth="1"/>
    <col min="4871" max="4872" width="0" hidden="1" customWidth="1"/>
    <col min="5112" max="5112" width="0" hidden="1" customWidth="1"/>
    <col min="5113" max="5113" width="8.42578125" customWidth="1"/>
    <col min="5114" max="5114" width="26.85546875" customWidth="1"/>
    <col min="5115" max="5115" width="8.42578125" customWidth="1"/>
    <col min="5116" max="5119" width="7.7109375" customWidth="1"/>
    <col min="5120" max="5120" width="9.5703125" customWidth="1"/>
    <col min="5121" max="5122" width="7.7109375" customWidth="1"/>
    <col min="5123" max="5123" width="8.42578125" customWidth="1"/>
    <col min="5124" max="5124" width="9.28515625" customWidth="1"/>
    <col min="5125" max="5125" width="8.85546875" customWidth="1"/>
    <col min="5126" max="5126" width="8.5703125" customWidth="1"/>
    <col min="5127" max="5128" width="0" hidden="1" customWidth="1"/>
    <col min="5368" max="5368" width="0" hidden="1" customWidth="1"/>
    <col min="5369" max="5369" width="8.42578125" customWidth="1"/>
    <col min="5370" max="5370" width="26.85546875" customWidth="1"/>
    <col min="5371" max="5371" width="8.42578125" customWidth="1"/>
    <col min="5372" max="5375" width="7.7109375" customWidth="1"/>
    <col min="5376" max="5376" width="9.5703125" customWidth="1"/>
    <col min="5377" max="5378" width="7.7109375" customWidth="1"/>
    <col min="5379" max="5379" width="8.42578125" customWidth="1"/>
    <col min="5380" max="5380" width="9.28515625" customWidth="1"/>
    <col min="5381" max="5381" width="8.85546875" customWidth="1"/>
    <col min="5382" max="5382" width="8.5703125" customWidth="1"/>
    <col min="5383" max="5384" width="0" hidden="1" customWidth="1"/>
    <col min="5624" max="5624" width="0" hidden="1" customWidth="1"/>
    <col min="5625" max="5625" width="8.42578125" customWidth="1"/>
    <col min="5626" max="5626" width="26.85546875" customWidth="1"/>
    <col min="5627" max="5627" width="8.42578125" customWidth="1"/>
    <col min="5628" max="5631" width="7.7109375" customWidth="1"/>
    <col min="5632" max="5632" width="9.5703125" customWidth="1"/>
    <col min="5633" max="5634" width="7.7109375" customWidth="1"/>
    <col min="5635" max="5635" width="8.42578125" customWidth="1"/>
    <col min="5636" max="5636" width="9.28515625" customWidth="1"/>
    <col min="5637" max="5637" width="8.85546875" customWidth="1"/>
    <col min="5638" max="5638" width="8.5703125" customWidth="1"/>
    <col min="5639" max="5640" width="0" hidden="1" customWidth="1"/>
    <col min="5880" max="5880" width="0" hidden="1" customWidth="1"/>
    <col min="5881" max="5881" width="8.42578125" customWidth="1"/>
    <col min="5882" max="5882" width="26.85546875" customWidth="1"/>
    <col min="5883" max="5883" width="8.42578125" customWidth="1"/>
    <col min="5884" max="5887" width="7.7109375" customWidth="1"/>
    <col min="5888" max="5888" width="9.5703125" customWidth="1"/>
    <col min="5889" max="5890" width="7.7109375" customWidth="1"/>
    <col min="5891" max="5891" width="8.42578125" customWidth="1"/>
    <col min="5892" max="5892" width="9.28515625" customWidth="1"/>
    <col min="5893" max="5893" width="8.85546875" customWidth="1"/>
    <col min="5894" max="5894" width="8.5703125" customWidth="1"/>
    <col min="5895" max="5896" width="0" hidden="1" customWidth="1"/>
    <col min="6136" max="6136" width="0" hidden="1" customWidth="1"/>
    <col min="6137" max="6137" width="8.42578125" customWidth="1"/>
    <col min="6138" max="6138" width="26.85546875" customWidth="1"/>
    <col min="6139" max="6139" width="8.42578125" customWidth="1"/>
    <col min="6140" max="6143" width="7.7109375" customWidth="1"/>
    <col min="6144" max="6144" width="9.5703125" customWidth="1"/>
    <col min="6145" max="6146" width="7.7109375" customWidth="1"/>
    <col min="6147" max="6147" width="8.42578125" customWidth="1"/>
    <col min="6148" max="6148" width="9.28515625" customWidth="1"/>
    <col min="6149" max="6149" width="8.85546875" customWidth="1"/>
    <col min="6150" max="6150" width="8.5703125" customWidth="1"/>
    <col min="6151" max="6152" width="0" hidden="1" customWidth="1"/>
    <col min="6392" max="6392" width="0" hidden="1" customWidth="1"/>
    <col min="6393" max="6393" width="8.42578125" customWidth="1"/>
    <col min="6394" max="6394" width="26.85546875" customWidth="1"/>
    <col min="6395" max="6395" width="8.42578125" customWidth="1"/>
    <col min="6396" max="6399" width="7.7109375" customWidth="1"/>
    <col min="6400" max="6400" width="9.5703125" customWidth="1"/>
    <col min="6401" max="6402" width="7.7109375" customWidth="1"/>
    <col min="6403" max="6403" width="8.42578125" customWidth="1"/>
    <col min="6404" max="6404" width="9.28515625" customWidth="1"/>
    <col min="6405" max="6405" width="8.85546875" customWidth="1"/>
    <col min="6406" max="6406" width="8.5703125" customWidth="1"/>
    <col min="6407" max="6408" width="0" hidden="1" customWidth="1"/>
    <col min="6648" max="6648" width="0" hidden="1" customWidth="1"/>
    <col min="6649" max="6649" width="8.42578125" customWidth="1"/>
    <col min="6650" max="6650" width="26.85546875" customWidth="1"/>
    <col min="6651" max="6651" width="8.42578125" customWidth="1"/>
    <col min="6652" max="6655" width="7.7109375" customWidth="1"/>
    <col min="6656" max="6656" width="9.5703125" customWidth="1"/>
    <col min="6657" max="6658" width="7.7109375" customWidth="1"/>
    <col min="6659" max="6659" width="8.42578125" customWidth="1"/>
    <col min="6660" max="6660" width="9.28515625" customWidth="1"/>
    <col min="6661" max="6661" width="8.85546875" customWidth="1"/>
    <col min="6662" max="6662" width="8.5703125" customWidth="1"/>
    <col min="6663" max="6664" width="0" hidden="1" customWidth="1"/>
    <col min="6904" max="6904" width="0" hidden="1" customWidth="1"/>
    <col min="6905" max="6905" width="8.42578125" customWidth="1"/>
    <col min="6906" max="6906" width="26.85546875" customWidth="1"/>
    <col min="6907" max="6907" width="8.42578125" customWidth="1"/>
    <col min="6908" max="6911" width="7.7109375" customWidth="1"/>
    <col min="6912" max="6912" width="9.5703125" customWidth="1"/>
    <col min="6913" max="6914" width="7.7109375" customWidth="1"/>
    <col min="6915" max="6915" width="8.42578125" customWidth="1"/>
    <col min="6916" max="6916" width="9.28515625" customWidth="1"/>
    <col min="6917" max="6917" width="8.85546875" customWidth="1"/>
    <col min="6918" max="6918" width="8.5703125" customWidth="1"/>
    <col min="6919" max="6920" width="0" hidden="1" customWidth="1"/>
    <col min="7160" max="7160" width="0" hidden="1" customWidth="1"/>
    <col min="7161" max="7161" width="8.42578125" customWidth="1"/>
    <col min="7162" max="7162" width="26.85546875" customWidth="1"/>
    <col min="7163" max="7163" width="8.42578125" customWidth="1"/>
    <col min="7164" max="7167" width="7.7109375" customWidth="1"/>
    <col min="7168" max="7168" width="9.5703125" customWidth="1"/>
    <col min="7169" max="7170" width="7.7109375" customWidth="1"/>
    <col min="7171" max="7171" width="8.42578125" customWidth="1"/>
    <col min="7172" max="7172" width="9.28515625" customWidth="1"/>
    <col min="7173" max="7173" width="8.85546875" customWidth="1"/>
    <col min="7174" max="7174" width="8.5703125" customWidth="1"/>
    <col min="7175" max="7176" width="0" hidden="1" customWidth="1"/>
    <col min="7416" max="7416" width="0" hidden="1" customWidth="1"/>
    <col min="7417" max="7417" width="8.42578125" customWidth="1"/>
    <col min="7418" max="7418" width="26.85546875" customWidth="1"/>
    <col min="7419" max="7419" width="8.42578125" customWidth="1"/>
    <col min="7420" max="7423" width="7.7109375" customWidth="1"/>
    <col min="7424" max="7424" width="9.5703125" customWidth="1"/>
    <col min="7425" max="7426" width="7.7109375" customWidth="1"/>
    <col min="7427" max="7427" width="8.42578125" customWidth="1"/>
    <col min="7428" max="7428" width="9.28515625" customWidth="1"/>
    <col min="7429" max="7429" width="8.85546875" customWidth="1"/>
    <col min="7430" max="7430" width="8.5703125" customWidth="1"/>
    <col min="7431" max="7432" width="0" hidden="1" customWidth="1"/>
    <col min="7672" max="7672" width="0" hidden="1" customWidth="1"/>
    <col min="7673" max="7673" width="8.42578125" customWidth="1"/>
    <col min="7674" max="7674" width="26.85546875" customWidth="1"/>
    <col min="7675" max="7675" width="8.42578125" customWidth="1"/>
    <col min="7676" max="7679" width="7.7109375" customWidth="1"/>
    <col min="7680" max="7680" width="9.5703125" customWidth="1"/>
    <col min="7681" max="7682" width="7.7109375" customWidth="1"/>
    <col min="7683" max="7683" width="8.42578125" customWidth="1"/>
    <col min="7684" max="7684" width="9.28515625" customWidth="1"/>
    <col min="7685" max="7685" width="8.85546875" customWidth="1"/>
    <col min="7686" max="7686" width="8.5703125" customWidth="1"/>
    <col min="7687" max="7688" width="0" hidden="1" customWidth="1"/>
    <col min="7928" max="7928" width="0" hidden="1" customWidth="1"/>
    <col min="7929" max="7929" width="8.42578125" customWidth="1"/>
    <col min="7930" max="7930" width="26.85546875" customWidth="1"/>
    <col min="7931" max="7931" width="8.42578125" customWidth="1"/>
    <col min="7932" max="7935" width="7.7109375" customWidth="1"/>
    <col min="7936" max="7936" width="9.5703125" customWidth="1"/>
    <col min="7937" max="7938" width="7.7109375" customWidth="1"/>
    <col min="7939" max="7939" width="8.42578125" customWidth="1"/>
    <col min="7940" max="7940" width="9.28515625" customWidth="1"/>
    <col min="7941" max="7941" width="8.85546875" customWidth="1"/>
    <col min="7942" max="7942" width="8.5703125" customWidth="1"/>
    <col min="7943" max="7944" width="0" hidden="1" customWidth="1"/>
    <col min="8184" max="8184" width="0" hidden="1" customWidth="1"/>
    <col min="8185" max="8185" width="8.42578125" customWidth="1"/>
    <col min="8186" max="8186" width="26.85546875" customWidth="1"/>
    <col min="8187" max="8187" width="8.42578125" customWidth="1"/>
    <col min="8188" max="8191" width="7.7109375" customWidth="1"/>
    <col min="8192" max="8192" width="9.5703125" customWidth="1"/>
    <col min="8193" max="8194" width="7.7109375" customWidth="1"/>
    <col min="8195" max="8195" width="8.42578125" customWidth="1"/>
    <col min="8196" max="8196" width="9.28515625" customWidth="1"/>
    <col min="8197" max="8197" width="8.85546875" customWidth="1"/>
    <col min="8198" max="8198" width="8.5703125" customWidth="1"/>
    <col min="8199" max="8200" width="0" hidden="1" customWidth="1"/>
    <col min="8440" max="8440" width="0" hidden="1" customWidth="1"/>
    <col min="8441" max="8441" width="8.42578125" customWidth="1"/>
    <col min="8442" max="8442" width="26.85546875" customWidth="1"/>
    <col min="8443" max="8443" width="8.42578125" customWidth="1"/>
    <col min="8444" max="8447" width="7.7109375" customWidth="1"/>
    <col min="8448" max="8448" width="9.5703125" customWidth="1"/>
    <col min="8449" max="8450" width="7.7109375" customWidth="1"/>
    <col min="8451" max="8451" width="8.42578125" customWidth="1"/>
    <col min="8452" max="8452" width="9.28515625" customWidth="1"/>
    <col min="8453" max="8453" width="8.85546875" customWidth="1"/>
    <col min="8454" max="8454" width="8.5703125" customWidth="1"/>
    <col min="8455" max="8456" width="0" hidden="1" customWidth="1"/>
    <col min="8696" max="8696" width="0" hidden="1" customWidth="1"/>
    <col min="8697" max="8697" width="8.42578125" customWidth="1"/>
    <col min="8698" max="8698" width="26.85546875" customWidth="1"/>
    <col min="8699" max="8699" width="8.42578125" customWidth="1"/>
    <col min="8700" max="8703" width="7.7109375" customWidth="1"/>
    <col min="8704" max="8704" width="9.5703125" customWidth="1"/>
    <col min="8705" max="8706" width="7.7109375" customWidth="1"/>
    <col min="8707" max="8707" width="8.42578125" customWidth="1"/>
    <col min="8708" max="8708" width="9.28515625" customWidth="1"/>
    <col min="8709" max="8709" width="8.85546875" customWidth="1"/>
    <col min="8710" max="8710" width="8.5703125" customWidth="1"/>
    <col min="8711" max="8712" width="0" hidden="1" customWidth="1"/>
    <col min="8952" max="8952" width="0" hidden="1" customWidth="1"/>
    <col min="8953" max="8953" width="8.42578125" customWidth="1"/>
    <col min="8954" max="8954" width="26.85546875" customWidth="1"/>
    <col min="8955" max="8955" width="8.42578125" customWidth="1"/>
    <col min="8956" max="8959" width="7.7109375" customWidth="1"/>
    <col min="8960" max="8960" width="9.5703125" customWidth="1"/>
    <col min="8961" max="8962" width="7.7109375" customWidth="1"/>
    <col min="8963" max="8963" width="8.42578125" customWidth="1"/>
    <col min="8964" max="8964" width="9.28515625" customWidth="1"/>
    <col min="8965" max="8965" width="8.85546875" customWidth="1"/>
    <col min="8966" max="8966" width="8.5703125" customWidth="1"/>
    <col min="8967" max="8968" width="0" hidden="1" customWidth="1"/>
    <col min="9208" max="9208" width="0" hidden="1" customWidth="1"/>
    <col min="9209" max="9209" width="8.42578125" customWidth="1"/>
    <col min="9210" max="9210" width="26.85546875" customWidth="1"/>
    <col min="9211" max="9211" width="8.42578125" customWidth="1"/>
    <col min="9212" max="9215" width="7.7109375" customWidth="1"/>
    <col min="9216" max="9216" width="9.5703125" customWidth="1"/>
    <col min="9217" max="9218" width="7.7109375" customWidth="1"/>
    <col min="9219" max="9219" width="8.42578125" customWidth="1"/>
    <col min="9220" max="9220" width="9.28515625" customWidth="1"/>
    <col min="9221" max="9221" width="8.85546875" customWidth="1"/>
    <col min="9222" max="9222" width="8.5703125" customWidth="1"/>
    <col min="9223" max="9224" width="0" hidden="1" customWidth="1"/>
    <col min="9464" max="9464" width="0" hidden="1" customWidth="1"/>
    <col min="9465" max="9465" width="8.42578125" customWidth="1"/>
    <col min="9466" max="9466" width="26.85546875" customWidth="1"/>
    <col min="9467" max="9467" width="8.42578125" customWidth="1"/>
    <col min="9468" max="9471" width="7.7109375" customWidth="1"/>
    <col min="9472" max="9472" width="9.5703125" customWidth="1"/>
    <col min="9473" max="9474" width="7.7109375" customWidth="1"/>
    <col min="9475" max="9475" width="8.42578125" customWidth="1"/>
    <col min="9476" max="9476" width="9.28515625" customWidth="1"/>
    <col min="9477" max="9477" width="8.85546875" customWidth="1"/>
    <col min="9478" max="9478" width="8.5703125" customWidth="1"/>
    <col min="9479" max="9480" width="0" hidden="1" customWidth="1"/>
    <col min="9720" max="9720" width="0" hidden="1" customWidth="1"/>
    <col min="9721" max="9721" width="8.42578125" customWidth="1"/>
    <col min="9722" max="9722" width="26.85546875" customWidth="1"/>
    <col min="9723" max="9723" width="8.42578125" customWidth="1"/>
    <col min="9724" max="9727" width="7.7109375" customWidth="1"/>
    <col min="9728" max="9728" width="9.5703125" customWidth="1"/>
    <col min="9729" max="9730" width="7.7109375" customWidth="1"/>
    <col min="9731" max="9731" width="8.42578125" customWidth="1"/>
    <col min="9732" max="9732" width="9.28515625" customWidth="1"/>
    <col min="9733" max="9733" width="8.85546875" customWidth="1"/>
    <col min="9734" max="9734" width="8.5703125" customWidth="1"/>
    <col min="9735" max="9736" width="0" hidden="1" customWidth="1"/>
    <col min="9976" max="9976" width="0" hidden="1" customWidth="1"/>
    <col min="9977" max="9977" width="8.42578125" customWidth="1"/>
    <col min="9978" max="9978" width="26.85546875" customWidth="1"/>
    <col min="9979" max="9979" width="8.42578125" customWidth="1"/>
    <col min="9980" max="9983" width="7.7109375" customWidth="1"/>
    <col min="9984" max="9984" width="9.5703125" customWidth="1"/>
    <col min="9985" max="9986" width="7.7109375" customWidth="1"/>
    <col min="9987" max="9987" width="8.42578125" customWidth="1"/>
    <col min="9988" max="9988" width="9.28515625" customWidth="1"/>
    <col min="9989" max="9989" width="8.85546875" customWidth="1"/>
    <col min="9990" max="9990" width="8.5703125" customWidth="1"/>
    <col min="9991" max="9992" width="0" hidden="1" customWidth="1"/>
    <col min="10232" max="10232" width="0" hidden="1" customWidth="1"/>
    <col min="10233" max="10233" width="8.42578125" customWidth="1"/>
    <col min="10234" max="10234" width="26.85546875" customWidth="1"/>
    <col min="10235" max="10235" width="8.42578125" customWidth="1"/>
    <col min="10236" max="10239" width="7.7109375" customWidth="1"/>
    <col min="10240" max="10240" width="9.5703125" customWidth="1"/>
    <col min="10241" max="10242" width="7.7109375" customWidth="1"/>
    <col min="10243" max="10243" width="8.42578125" customWidth="1"/>
    <col min="10244" max="10244" width="9.28515625" customWidth="1"/>
    <col min="10245" max="10245" width="8.85546875" customWidth="1"/>
    <col min="10246" max="10246" width="8.5703125" customWidth="1"/>
    <col min="10247" max="10248" width="0" hidden="1" customWidth="1"/>
    <col min="10488" max="10488" width="0" hidden="1" customWidth="1"/>
    <col min="10489" max="10489" width="8.42578125" customWidth="1"/>
    <col min="10490" max="10490" width="26.85546875" customWidth="1"/>
    <col min="10491" max="10491" width="8.42578125" customWidth="1"/>
    <col min="10492" max="10495" width="7.7109375" customWidth="1"/>
    <col min="10496" max="10496" width="9.5703125" customWidth="1"/>
    <col min="10497" max="10498" width="7.7109375" customWidth="1"/>
    <col min="10499" max="10499" width="8.42578125" customWidth="1"/>
    <col min="10500" max="10500" width="9.28515625" customWidth="1"/>
    <col min="10501" max="10501" width="8.85546875" customWidth="1"/>
    <col min="10502" max="10502" width="8.5703125" customWidth="1"/>
    <col min="10503" max="10504" width="0" hidden="1" customWidth="1"/>
    <col min="10744" max="10744" width="0" hidden="1" customWidth="1"/>
    <col min="10745" max="10745" width="8.42578125" customWidth="1"/>
    <col min="10746" max="10746" width="26.85546875" customWidth="1"/>
    <col min="10747" max="10747" width="8.42578125" customWidth="1"/>
    <col min="10748" max="10751" width="7.7109375" customWidth="1"/>
    <col min="10752" max="10752" width="9.5703125" customWidth="1"/>
    <col min="10753" max="10754" width="7.7109375" customWidth="1"/>
    <col min="10755" max="10755" width="8.42578125" customWidth="1"/>
    <col min="10756" max="10756" width="9.28515625" customWidth="1"/>
    <col min="10757" max="10757" width="8.85546875" customWidth="1"/>
    <col min="10758" max="10758" width="8.5703125" customWidth="1"/>
    <col min="10759" max="10760" width="0" hidden="1" customWidth="1"/>
    <col min="11000" max="11000" width="0" hidden="1" customWidth="1"/>
    <col min="11001" max="11001" width="8.42578125" customWidth="1"/>
    <col min="11002" max="11002" width="26.85546875" customWidth="1"/>
    <col min="11003" max="11003" width="8.42578125" customWidth="1"/>
    <col min="11004" max="11007" width="7.7109375" customWidth="1"/>
    <col min="11008" max="11008" width="9.5703125" customWidth="1"/>
    <col min="11009" max="11010" width="7.7109375" customWidth="1"/>
    <col min="11011" max="11011" width="8.42578125" customWidth="1"/>
    <col min="11012" max="11012" width="9.28515625" customWidth="1"/>
    <col min="11013" max="11013" width="8.85546875" customWidth="1"/>
    <col min="11014" max="11014" width="8.5703125" customWidth="1"/>
    <col min="11015" max="11016" width="0" hidden="1" customWidth="1"/>
    <col min="11256" max="11256" width="0" hidden="1" customWidth="1"/>
    <col min="11257" max="11257" width="8.42578125" customWidth="1"/>
    <col min="11258" max="11258" width="26.85546875" customWidth="1"/>
    <col min="11259" max="11259" width="8.42578125" customWidth="1"/>
    <col min="11260" max="11263" width="7.7109375" customWidth="1"/>
    <col min="11264" max="11264" width="9.5703125" customWidth="1"/>
    <col min="11265" max="11266" width="7.7109375" customWidth="1"/>
    <col min="11267" max="11267" width="8.42578125" customWidth="1"/>
    <col min="11268" max="11268" width="9.28515625" customWidth="1"/>
    <col min="11269" max="11269" width="8.85546875" customWidth="1"/>
    <col min="11270" max="11270" width="8.5703125" customWidth="1"/>
    <col min="11271" max="11272" width="0" hidden="1" customWidth="1"/>
    <col min="11512" max="11512" width="0" hidden="1" customWidth="1"/>
    <col min="11513" max="11513" width="8.42578125" customWidth="1"/>
    <col min="11514" max="11514" width="26.85546875" customWidth="1"/>
    <col min="11515" max="11515" width="8.42578125" customWidth="1"/>
    <col min="11516" max="11519" width="7.7109375" customWidth="1"/>
    <col min="11520" max="11520" width="9.5703125" customWidth="1"/>
    <col min="11521" max="11522" width="7.7109375" customWidth="1"/>
    <col min="11523" max="11523" width="8.42578125" customWidth="1"/>
    <col min="11524" max="11524" width="9.28515625" customWidth="1"/>
    <col min="11525" max="11525" width="8.85546875" customWidth="1"/>
    <col min="11526" max="11526" width="8.5703125" customWidth="1"/>
    <col min="11527" max="11528" width="0" hidden="1" customWidth="1"/>
    <col min="11768" max="11768" width="0" hidden="1" customWidth="1"/>
    <col min="11769" max="11769" width="8.42578125" customWidth="1"/>
    <col min="11770" max="11770" width="26.85546875" customWidth="1"/>
    <col min="11771" max="11771" width="8.42578125" customWidth="1"/>
    <col min="11772" max="11775" width="7.7109375" customWidth="1"/>
    <col min="11776" max="11776" width="9.5703125" customWidth="1"/>
    <col min="11777" max="11778" width="7.7109375" customWidth="1"/>
    <col min="11779" max="11779" width="8.42578125" customWidth="1"/>
    <col min="11780" max="11780" width="9.28515625" customWidth="1"/>
    <col min="11781" max="11781" width="8.85546875" customWidth="1"/>
    <col min="11782" max="11782" width="8.5703125" customWidth="1"/>
    <col min="11783" max="11784" width="0" hidden="1" customWidth="1"/>
    <col min="12024" max="12024" width="0" hidden="1" customWidth="1"/>
    <col min="12025" max="12025" width="8.42578125" customWidth="1"/>
    <col min="12026" max="12026" width="26.85546875" customWidth="1"/>
    <col min="12027" max="12027" width="8.42578125" customWidth="1"/>
    <col min="12028" max="12031" width="7.7109375" customWidth="1"/>
    <col min="12032" max="12032" width="9.5703125" customWidth="1"/>
    <col min="12033" max="12034" width="7.7109375" customWidth="1"/>
    <col min="12035" max="12035" width="8.42578125" customWidth="1"/>
    <col min="12036" max="12036" width="9.28515625" customWidth="1"/>
    <col min="12037" max="12037" width="8.85546875" customWidth="1"/>
    <col min="12038" max="12038" width="8.5703125" customWidth="1"/>
    <col min="12039" max="12040" width="0" hidden="1" customWidth="1"/>
    <col min="12280" max="12280" width="0" hidden="1" customWidth="1"/>
    <col min="12281" max="12281" width="8.42578125" customWidth="1"/>
    <col min="12282" max="12282" width="26.85546875" customWidth="1"/>
    <col min="12283" max="12283" width="8.42578125" customWidth="1"/>
    <col min="12284" max="12287" width="7.7109375" customWidth="1"/>
    <col min="12288" max="12288" width="9.5703125" customWidth="1"/>
    <col min="12289" max="12290" width="7.7109375" customWidth="1"/>
    <col min="12291" max="12291" width="8.42578125" customWidth="1"/>
    <col min="12292" max="12292" width="9.28515625" customWidth="1"/>
    <col min="12293" max="12293" width="8.85546875" customWidth="1"/>
    <col min="12294" max="12294" width="8.5703125" customWidth="1"/>
    <col min="12295" max="12296" width="0" hidden="1" customWidth="1"/>
    <col min="12536" max="12536" width="0" hidden="1" customWidth="1"/>
    <col min="12537" max="12537" width="8.42578125" customWidth="1"/>
    <col min="12538" max="12538" width="26.85546875" customWidth="1"/>
    <col min="12539" max="12539" width="8.42578125" customWidth="1"/>
    <col min="12540" max="12543" width="7.7109375" customWidth="1"/>
    <col min="12544" max="12544" width="9.5703125" customWidth="1"/>
    <col min="12545" max="12546" width="7.7109375" customWidth="1"/>
    <col min="12547" max="12547" width="8.42578125" customWidth="1"/>
    <col min="12548" max="12548" width="9.28515625" customWidth="1"/>
    <col min="12549" max="12549" width="8.85546875" customWidth="1"/>
    <col min="12550" max="12550" width="8.5703125" customWidth="1"/>
    <col min="12551" max="12552" width="0" hidden="1" customWidth="1"/>
    <col min="12792" max="12792" width="0" hidden="1" customWidth="1"/>
    <col min="12793" max="12793" width="8.42578125" customWidth="1"/>
    <col min="12794" max="12794" width="26.85546875" customWidth="1"/>
    <col min="12795" max="12795" width="8.42578125" customWidth="1"/>
    <col min="12796" max="12799" width="7.7109375" customWidth="1"/>
    <col min="12800" max="12800" width="9.5703125" customWidth="1"/>
    <col min="12801" max="12802" width="7.7109375" customWidth="1"/>
    <col min="12803" max="12803" width="8.42578125" customWidth="1"/>
    <col min="12804" max="12804" width="9.28515625" customWidth="1"/>
    <col min="12805" max="12805" width="8.85546875" customWidth="1"/>
    <col min="12806" max="12806" width="8.5703125" customWidth="1"/>
    <col min="12807" max="12808" width="0" hidden="1" customWidth="1"/>
    <col min="13048" max="13048" width="0" hidden="1" customWidth="1"/>
    <col min="13049" max="13049" width="8.42578125" customWidth="1"/>
    <col min="13050" max="13050" width="26.85546875" customWidth="1"/>
    <col min="13051" max="13051" width="8.42578125" customWidth="1"/>
    <col min="13052" max="13055" width="7.7109375" customWidth="1"/>
    <col min="13056" max="13056" width="9.5703125" customWidth="1"/>
    <col min="13057" max="13058" width="7.7109375" customWidth="1"/>
    <col min="13059" max="13059" width="8.42578125" customWidth="1"/>
    <col min="13060" max="13060" width="9.28515625" customWidth="1"/>
    <col min="13061" max="13061" width="8.85546875" customWidth="1"/>
    <col min="13062" max="13062" width="8.5703125" customWidth="1"/>
    <col min="13063" max="13064" width="0" hidden="1" customWidth="1"/>
    <col min="13304" max="13304" width="0" hidden="1" customWidth="1"/>
    <col min="13305" max="13305" width="8.42578125" customWidth="1"/>
    <col min="13306" max="13306" width="26.85546875" customWidth="1"/>
    <col min="13307" max="13307" width="8.42578125" customWidth="1"/>
    <col min="13308" max="13311" width="7.7109375" customWidth="1"/>
    <col min="13312" max="13312" width="9.5703125" customWidth="1"/>
    <col min="13313" max="13314" width="7.7109375" customWidth="1"/>
    <col min="13315" max="13315" width="8.42578125" customWidth="1"/>
    <col min="13316" max="13316" width="9.28515625" customWidth="1"/>
    <col min="13317" max="13317" width="8.85546875" customWidth="1"/>
    <col min="13318" max="13318" width="8.5703125" customWidth="1"/>
    <col min="13319" max="13320" width="0" hidden="1" customWidth="1"/>
    <col min="13560" max="13560" width="0" hidden="1" customWidth="1"/>
    <col min="13561" max="13561" width="8.42578125" customWidth="1"/>
    <col min="13562" max="13562" width="26.85546875" customWidth="1"/>
    <col min="13563" max="13563" width="8.42578125" customWidth="1"/>
    <col min="13564" max="13567" width="7.7109375" customWidth="1"/>
    <col min="13568" max="13568" width="9.5703125" customWidth="1"/>
    <col min="13569" max="13570" width="7.7109375" customWidth="1"/>
    <col min="13571" max="13571" width="8.42578125" customWidth="1"/>
    <col min="13572" max="13572" width="9.28515625" customWidth="1"/>
    <col min="13573" max="13573" width="8.85546875" customWidth="1"/>
    <col min="13574" max="13574" width="8.5703125" customWidth="1"/>
    <col min="13575" max="13576" width="0" hidden="1" customWidth="1"/>
    <col min="13816" max="13816" width="0" hidden="1" customWidth="1"/>
    <col min="13817" max="13817" width="8.42578125" customWidth="1"/>
    <col min="13818" max="13818" width="26.85546875" customWidth="1"/>
    <col min="13819" max="13819" width="8.42578125" customWidth="1"/>
    <col min="13820" max="13823" width="7.7109375" customWidth="1"/>
    <col min="13824" max="13824" width="9.5703125" customWidth="1"/>
    <col min="13825" max="13826" width="7.7109375" customWidth="1"/>
    <col min="13827" max="13827" width="8.42578125" customWidth="1"/>
    <col min="13828" max="13828" width="9.28515625" customWidth="1"/>
    <col min="13829" max="13829" width="8.85546875" customWidth="1"/>
    <col min="13830" max="13830" width="8.5703125" customWidth="1"/>
    <col min="13831" max="13832" width="0" hidden="1" customWidth="1"/>
    <col min="14072" max="14072" width="0" hidden="1" customWidth="1"/>
    <col min="14073" max="14073" width="8.42578125" customWidth="1"/>
    <col min="14074" max="14074" width="26.85546875" customWidth="1"/>
    <col min="14075" max="14075" width="8.42578125" customWidth="1"/>
    <col min="14076" max="14079" width="7.7109375" customWidth="1"/>
    <col min="14080" max="14080" width="9.5703125" customWidth="1"/>
    <col min="14081" max="14082" width="7.7109375" customWidth="1"/>
    <col min="14083" max="14083" width="8.42578125" customWidth="1"/>
    <col min="14084" max="14084" width="9.28515625" customWidth="1"/>
    <col min="14085" max="14085" width="8.85546875" customWidth="1"/>
    <col min="14086" max="14086" width="8.5703125" customWidth="1"/>
    <col min="14087" max="14088" width="0" hidden="1" customWidth="1"/>
    <col min="14328" max="14328" width="0" hidden="1" customWidth="1"/>
    <col min="14329" max="14329" width="8.42578125" customWidth="1"/>
    <col min="14330" max="14330" width="26.85546875" customWidth="1"/>
    <col min="14331" max="14331" width="8.42578125" customWidth="1"/>
    <col min="14332" max="14335" width="7.7109375" customWidth="1"/>
    <col min="14336" max="14336" width="9.5703125" customWidth="1"/>
    <col min="14337" max="14338" width="7.7109375" customWidth="1"/>
    <col min="14339" max="14339" width="8.42578125" customWidth="1"/>
    <col min="14340" max="14340" width="9.28515625" customWidth="1"/>
    <col min="14341" max="14341" width="8.85546875" customWidth="1"/>
    <col min="14342" max="14342" width="8.5703125" customWidth="1"/>
    <col min="14343" max="14344" width="0" hidden="1" customWidth="1"/>
    <col min="14584" max="14584" width="0" hidden="1" customWidth="1"/>
    <col min="14585" max="14585" width="8.42578125" customWidth="1"/>
    <col min="14586" max="14586" width="26.85546875" customWidth="1"/>
    <col min="14587" max="14587" width="8.42578125" customWidth="1"/>
    <col min="14588" max="14591" width="7.7109375" customWidth="1"/>
    <col min="14592" max="14592" width="9.5703125" customWidth="1"/>
    <col min="14593" max="14594" width="7.7109375" customWidth="1"/>
    <col min="14595" max="14595" width="8.42578125" customWidth="1"/>
    <col min="14596" max="14596" width="9.28515625" customWidth="1"/>
    <col min="14597" max="14597" width="8.85546875" customWidth="1"/>
    <col min="14598" max="14598" width="8.5703125" customWidth="1"/>
    <col min="14599" max="14600" width="0" hidden="1" customWidth="1"/>
    <col min="14840" max="14840" width="0" hidden="1" customWidth="1"/>
    <col min="14841" max="14841" width="8.42578125" customWidth="1"/>
    <col min="14842" max="14842" width="26.85546875" customWidth="1"/>
    <col min="14843" max="14843" width="8.42578125" customWidth="1"/>
    <col min="14844" max="14847" width="7.7109375" customWidth="1"/>
    <col min="14848" max="14848" width="9.5703125" customWidth="1"/>
    <col min="14849" max="14850" width="7.7109375" customWidth="1"/>
    <col min="14851" max="14851" width="8.42578125" customWidth="1"/>
    <col min="14852" max="14852" width="9.28515625" customWidth="1"/>
    <col min="14853" max="14853" width="8.85546875" customWidth="1"/>
    <col min="14854" max="14854" width="8.5703125" customWidth="1"/>
    <col min="14855" max="14856" width="0" hidden="1" customWidth="1"/>
    <col min="15096" max="15096" width="0" hidden="1" customWidth="1"/>
    <col min="15097" max="15097" width="8.42578125" customWidth="1"/>
    <col min="15098" max="15098" width="26.85546875" customWidth="1"/>
    <col min="15099" max="15099" width="8.42578125" customWidth="1"/>
    <col min="15100" max="15103" width="7.7109375" customWidth="1"/>
    <col min="15104" max="15104" width="9.5703125" customWidth="1"/>
    <col min="15105" max="15106" width="7.7109375" customWidth="1"/>
    <col min="15107" max="15107" width="8.42578125" customWidth="1"/>
    <col min="15108" max="15108" width="9.28515625" customWidth="1"/>
    <col min="15109" max="15109" width="8.85546875" customWidth="1"/>
    <col min="15110" max="15110" width="8.5703125" customWidth="1"/>
    <col min="15111" max="15112" width="0" hidden="1" customWidth="1"/>
    <col min="15352" max="15352" width="0" hidden="1" customWidth="1"/>
    <col min="15353" max="15353" width="8.42578125" customWidth="1"/>
    <col min="15354" max="15354" width="26.85546875" customWidth="1"/>
    <col min="15355" max="15355" width="8.42578125" customWidth="1"/>
    <col min="15356" max="15359" width="7.7109375" customWidth="1"/>
    <col min="15360" max="15360" width="9.5703125" customWidth="1"/>
    <col min="15361" max="15362" width="7.7109375" customWidth="1"/>
    <col min="15363" max="15363" width="8.42578125" customWidth="1"/>
    <col min="15364" max="15364" width="9.28515625" customWidth="1"/>
    <col min="15365" max="15365" width="8.85546875" customWidth="1"/>
    <col min="15366" max="15366" width="8.5703125" customWidth="1"/>
    <col min="15367" max="15368" width="0" hidden="1" customWidth="1"/>
    <col min="15608" max="15608" width="0" hidden="1" customWidth="1"/>
    <col min="15609" max="15609" width="8.42578125" customWidth="1"/>
    <col min="15610" max="15610" width="26.85546875" customWidth="1"/>
    <col min="15611" max="15611" width="8.42578125" customWidth="1"/>
    <col min="15612" max="15615" width="7.7109375" customWidth="1"/>
    <col min="15616" max="15616" width="9.5703125" customWidth="1"/>
    <col min="15617" max="15618" width="7.7109375" customWidth="1"/>
    <col min="15619" max="15619" width="8.42578125" customWidth="1"/>
    <col min="15620" max="15620" width="9.28515625" customWidth="1"/>
    <col min="15621" max="15621" width="8.85546875" customWidth="1"/>
    <col min="15622" max="15622" width="8.5703125" customWidth="1"/>
    <col min="15623" max="15624" width="0" hidden="1" customWidth="1"/>
    <col min="15864" max="15864" width="0" hidden="1" customWidth="1"/>
    <col min="15865" max="15865" width="8.42578125" customWidth="1"/>
    <col min="15866" max="15866" width="26.85546875" customWidth="1"/>
    <col min="15867" max="15867" width="8.42578125" customWidth="1"/>
    <col min="15868" max="15871" width="7.7109375" customWidth="1"/>
    <col min="15872" max="15872" width="9.5703125" customWidth="1"/>
    <col min="15873" max="15874" width="7.7109375" customWidth="1"/>
    <col min="15875" max="15875" width="8.42578125" customWidth="1"/>
    <col min="15876" max="15876" width="9.28515625" customWidth="1"/>
    <col min="15877" max="15877" width="8.85546875" customWidth="1"/>
    <col min="15878" max="15878" width="8.5703125" customWidth="1"/>
    <col min="15879" max="15880" width="0" hidden="1" customWidth="1"/>
    <col min="16120" max="16120" width="0" hidden="1" customWidth="1"/>
    <col min="16121" max="16121" width="8.42578125" customWidth="1"/>
    <col min="16122" max="16122" width="26.85546875" customWidth="1"/>
    <col min="16123" max="16123" width="8.42578125" customWidth="1"/>
    <col min="16124" max="16127" width="7.7109375" customWidth="1"/>
    <col min="16128" max="16128" width="9.5703125" customWidth="1"/>
    <col min="16129" max="16130" width="7.7109375" customWidth="1"/>
    <col min="16131" max="16131" width="8.42578125" customWidth="1"/>
    <col min="16132" max="16132" width="9.28515625" customWidth="1"/>
    <col min="16133" max="16133" width="8.85546875" customWidth="1"/>
    <col min="16134" max="16134" width="8.5703125" customWidth="1"/>
    <col min="16135" max="16136" width="0" hidden="1" customWidth="1"/>
  </cols>
  <sheetData>
    <row r="1" spans="1:8">
      <c r="C1" s="9" t="s">
        <v>270</v>
      </c>
    </row>
    <row r="2" spans="1:8">
      <c r="C2" s="9" t="s">
        <v>253</v>
      </c>
    </row>
    <row r="3" spans="1:8">
      <c r="A3" s="1"/>
      <c r="B3" s="1"/>
      <c r="C3" s="9" t="s">
        <v>254</v>
      </c>
      <c r="D3" s="1"/>
      <c r="E3" s="1"/>
      <c r="F3" s="1"/>
      <c r="G3" s="1"/>
    </row>
    <row r="4" spans="1:8">
      <c r="A4" s="104"/>
      <c r="B4" s="104"/>
      <c r="C4" s="9" t="s">
        <v>261</v>
      </c>
      <c r="D4" s="1"/>
      <c r="E4" s="1"/>
      <c r="F4" s="1"/>
      <c r="G4" s="1"/>
    </row>
    <row r="5" spans="1:8">
      <c r="A5" s="7"/>
      <c r="B5" s="7"/>
      <c r="C5" s="9"/>
      <c r="D5" s="1"/>
      <c r="E5" s="1"/>
      <c r="F5" s="1"/>
      <c r="G5" s="1"/>
    </row>
    <row r="6" spans="1:8">
      <c r="A6" s="7"/>
      <c r="B6" s="7"/>
      <c r="C6" s="9"/>
      <c r="D6" s="1"/>
      <c r="E6" s="1"/>
      <c r="F6" s="1"/>
      <c r="G6" s="1"/>
    </row>
    <row r="7" spans="1:8" ht="37.5" customHeight="1">
      <c r="A7" s="109" t="s">
        <v>268</v>
      </c>
      <c r="B7" s="109"/>
      <c r="C7" s="109"/>
      <c r="D7" s="109"/>
      <c r="E7" s="109"/>
      <c r="F7" s="109"/>
      <c r="G7" s="109"/>
      <c r="H7" s="10"/>
    </row>
    <row r="8" spans="1:8" ht="15" customHeight="1">
      <c r="A8" s="105" t="s">
        <v>128</v>
      </c>
      <c r="B8" s="105"/>
      <c r="C8" s="105"/>
      <c r="D8" s="105"/>
      <c r="E8" s="105"/>
      <c r="F8" s="105"/>
      <c r="G8" s="105"/>
      <c r="H8" s="105"/>
    </row>
    <row r="9" spans="1:8">
      <c r="A9" s="104"/>
      <c r="B9" s="104"/>
      <c r="C9" s="1"/>
      <c r="D9" s="1"/>
      <c r="E9" s="1"/>
      <c r="F9" s="7" t="s">
        <v>159</v>
      </c>
      <c r="G9" s="1"/>
    </row>
    <row r="10" spans="1:8" ht="15" customHeight="1">
      <c r="A10" s="97" t="s">
        <v>1</v>
      </c>
      <c r="B10" s="97" t="s">
        <v>2</v>
      </c>
      <c r="C10" s="6" t="s">
        <v>160</v>
      </c>
      <c r="D10" s="6" t="s">
        <v>161</v>
      </c>
      <c r="E10" s="107" t="s">
        <v>164</v>
      </c>
      <c r="F10" s="107" t="s">
        <v>165</v>
      </c>
      <c r="G10" s="1"/>
    </row>
    <row r="11" spans="1:8" ht="25.5" customHeight="1">
      <c r="A11" s="97"/>
      <c r="B11" s="97"/>
      <c r="C11" s="8" t="s">
        <v>166</v>
      </c>
      <c r="D11" s="8" t="s">
        <v>166</v>
      </c>
      <c r="E11" s="107"/>
      <c r="F11" s="107"/>
      <c r="G11" s="1"/>
    </row>
    <row r="12" spans="1:8">
      <c r="A12" s="18" t="s">
        <v>214</v>
      </c>
      <c r="B12" s="18" t="s">
        <v>215</v>
      </c>
      <c r="C12" s="40">
        <v>3480</v>
      </c>
      <c r="D12" s="40">
        <v>0</v>
      </c>
      <c r="E12" s="40">
        <v>3480</v>
      </c>
      <c r="F12" s="41">
        <v>0</v>
      </c>
      <c r="G12" s="1"/>
    </row>
    <row r="13" spans="1:8">
      <c r="A13" s="18" t="s">
        <v>216</v>
      </c>
      <c r="B13" s="18" t="s">
        <v>217</v>
      </c>
      <c r="C13" s="40">
        <v>770</v>
      </c>
      <c r="D13" s="40">
        <v>0</v>
      </c>
      <c r="E13" s="40">
        <v>770</v>
      </c>
      <c r="F13" s="41">
        <v>0</v>
      </c>
      <c r="G13" s="1"/>
    </row>
    <row r="14" spans="1:8">
      <c r="A14" s="18" t="s">
        <v>218</v>
      </c>
      <c r="B14" s="18" t="s">
        <v>219</v>
      </c>
      <c r="C14" s="40">
        <v>71611</v>
      </c>
      <c r="D14" s="40">
        <v>23667</v>
      </c>
      <c r="E14" s="40">
        <v>71611</v>
      </c>
      <c r="F14" s="41">
        <v>0.33049391853206911</v>
      </c>
      <c r="G14" s="1"/>
    </row>
    <row r="15" spans="1:8">
      <c r="A15" s="18" t="s">
        <v>220</v>
      </c>
      <c r="B15" s="18" t="s">
        <v>221</v>
      </c>
      <c r="C15" s="40">
        <v>636945.6</v>
      </c>
      <c r="D15" s="40">
        <v>54937.86</v>
      </c>
      <c r="E15" s="40">
        <v>636945.6</v>
      </c>
      <c r="F15" s="41">
        <v>8.6252044130613353E-2</v>
      </c>
      <c r="G15" s="1"/>
    </row>
    <row r="16" spans="1:8">
      <c r="A16" s="18" t="s">
        <v>222</v>
      </c>
      <c r="B16" s="18" t="s">
        <v>223</v>
      </c>
      <c r="C16" s="40">
        <v>54410</v>
      </c>
      <c r="D16" s="40">
        <v>4011</v>
      </c>
      <c r="E16" s="40">
        <v>50399</v>
      </c>
      <c r="F16" s="41">
        <v>7.3718066531887519E-2</v>
      </c>
      <c r="G16" s="1"/>
    </row>
    <row r="17" spans="1:7">
      <c r="A17" s="18" t="s">
        <v>226</v>
      </c>
      <c r="B17" s="18" t="s">
        <v>227</v>
      </c>
      <c r="C17" s="40">
        <v>456</v>
      </c>
      <c r="D17" s="40">
        <v>0</v>
      </c>
      <c r="E17" s="40">
        <v>456</v>
      </c>
      <c r="F17" s="41">
        <v>0</v>
      </c>
      <c r="G17" s="1"/>
    </row>
    <row r="18" spans="1:7" ht="23.25" customHeight="1">
      <c r="A18" s="18" t="s">
        <v>232</v>
      </c>
      <c r="B18" s="18" t="s">
        <v>233</v>
      </c>
      <c r="C18" s="40">
        <v>39400</v>
      </c>
      <c r="D18" s="40">
        <v>0</v>
      </c>
      <c r="E18" s="40">
        <v>39400</v>
      </c>
      <c r="F18" s="41">
        <v>0</v>
      </c>
      <c r="G18" s="1"/>
    </row>
    <row r="19" spans="1:7" ht="19.5">
      <c r="A19" s="18" t="s">
        <v>246</v>
      </c>
      <c r="B19" s="18" t="s">
        <v>247</v>
      </c>
      <c r="C19" s="40">
        <v>116600</v>
      </c>
      <c r="D19" s="40">
        <v>78750</v>
      </c>
      <c r="E19" s="40">
        <v>46850</v>
      </c>
      <c r="F19" s="41">
        <v>0.67538593481989706</v>
      </c>
      <c r="G19" s="1"/>
    </row>
    <row r="20" spans="1:7">
      <c r="A20" s="18" t="s">
        <v>248</v>
      </c>
      <c r="B20" s="18" t="s">
        <v>249</v>
      </c>
      <c r="C20" s="40">
        <v>2630120</v>
      </c>
      <c r="D20" s="40">
        <v>0</v>
      </c>
      <c r="E20" s="40">
        <v>2630120</v>
      </c>
      <c r="F20" s="41">
        <v>0</v>
      </c>
      <c r="G20" s="1"/>
    </row>
    <row r="21" spans="1:7" ht="23.25" customHeight="1">
      <c r="A21" s="18" t="s">
        <v>250</v>
      </c>
      <c r="B21" s="18" t="s">
        <v>251</v>
      </c>
      <c r="C21" s="40">
        <v>70000</v>
      </c>
      <c r="D21" s="40">
        <v>70000</v>
      </c>
      <c r="E21" s="40">
        <v>0</v>
      </c>
      <c r="F21" s="41">
        <v>1</v>
      </c>
      <c r="G21" s="1"/>
    </row>
    <row r="22" spans="1:7" ht="22.5" customHeight="1">
      <c r="A22" s="108" t="s">
        <v>207</v>
      </c>
      <c r="B22" s="108"/>
      <c r="C22" s="42">
        <v>3623792.6</v>
      </c>
      <c r="D22" s="42">
        <v>231365.86</v>
      </c>
      <c r="E22" s="42">
        <v>3480031.6</v>
      </c>
      <c r="F22" s="41">
        <v>6.3846330499157153E-2</v>
      </c>
      <c r="G22" s="1"/>
    </row>
    <row r="23" spans="1:7">
      <c r="A23" s="1"/>
      <c r="B23" s="1"/>
      <c r="C23" s="1"/>
      <c r="D23" s="1"/>
      <c r="E23" s="1"/>
      <c r="F23" s="1"/>
      <c r="G23" s="1"/>
    </row>
    <row r="25" spans="1:7" s="9" customFormat="1" ht="15" customHeight="1">
      <c r="A25" s="34"/>
      <c r="B25" s="98" t="s">
        <v>258</v>
      </c>
      <c r="C25" s="98"/>
      <c r="F25" s="98" t="s">
        <v>259</v>
      </c>
      <c r="G25" s="98"/>
    </row>
  </sheetData>
  <mergeCells count="11">
    <mergeCell ref="B25:C25"/>
    <mergeCell ref="F25:G25"/>
    <mergeCell ref="A8:H8"/>
    <mergeCell ref="A7:G7"/>
    <mergeCell ref="A4:B4"/>
    <mergeCell ref="A9:B9"/>
    <mergeCell ref="A10:A11"/>
    <mergeCell ref="B10:B11"/>
    <mergeCell ref="E10:E11"/>
    <mergeCell ref="F10:F11"/>
    <mergeCell ref="A22:B22"/>
  </mergeCells>
  <pageMargins left="0.9055118110236221" right="0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G1" sqref="G1:G4"/>
    </sheetView>
  </sheetViews>
  <sheetFormatPr defaultRowHeight="12.75"/>
  <cols>
    <col min="1" max="1" width="43.85546875" style="9" customWidth="1"/>
    <col min="2" max="2" width="6.7109375" style="9" customWidth="1"/>
    <col min="3" max="3" width="7" style="9" customWidth="1"/>
    <col min="4" max="4" width="7.85546875" style="9" customWidth="1"/>
    <col min="5" max="5" width="6.5703125" style="9" customWidth="1"/>
    <col min="6" max="6" width="7.42578125" style="9" customWidth="1"/>
    <col min="7" max="7" width="7.28515625" style="9" customWidth="1"/>
    <col min="8" max="8" width="7" style="9" customWidth="1"/>
    <col min="9" max="9" width="7.140625" style="9" customWidth="1"/>
    <col min="10" max="10" width="8" style="9" customWidth="1"/>
    <col min="11" max="11" width="7.7109375" style="9" customWidth="1"/>
    <col min="12" max="12" width="8.140625" style="9" customWidth="1"/>
    <col min="13" max="14" width="7" style="9" customWidth="1"/>
    <col min="15" max="15" width="3.42578125" style="9" customWidth="1"/>
    <col min="16" max="256" width="9.140625" style="9"/>
    <col min="257" max="257" width="45.140625" style="9" customWidth="1"/>
    <col min="258" max="258" width="7.5703125" style="9" customWidth="1"/>
    <col min="259" max="259" width="8.42578125" style="9" customWidth="1"/>
    <col min="260" max="260" width="7.85546875" style="9" customWidth="1"/>
    <col min="261" max="261" width="7.7109375" style="9" customWidth="1"/>
    <col min="262" max="262" width="8" style="9" customWidth="1"/>
    <col min="263" max="263" width="7.28515625" style="9" customWidth="1"/>
    <col min="264" max="264" width="7" style="9" customWidth="1"/>
    <col min="265" max="265" width="7.140625" style="9" customWidth="1"/>
    <col min="266" max="266" width="8" style="9" customWidth="1"/>
    <col min="267" max="267" width="7.7109375" style="9" customWidth="1"/>
    <col min="268" max="268" width="8.140625" style="9" customWidth="1"/>
    <col min="269" max="269" width="7.42578125" style="9" customWidth="1"/>
    <col min="270" max="270" width="8.85546875" style="9" customWidth="1"/>
    <col min="271" max="271" width="3.42578125" style="9" customWidth="1"/>
    <col min="272" max="512" width="9.140625" style="9"/>
    <col min="513" max="513" width="45.140625" style="9" customWidth="1"/>
    <col min="514" max="514" width="7.5703125" style="9" customWidth="1"/>
    <col min="515" max="515" width="8.42578125" style="9" customWidth="1"/>
    <col min="516" max="516" width="7.85546875" style="9" customWidth="1"/>
    <col min="517" max="517" width="7.7109375" style="9" customWidth="1"/>
    <col min="518" max="518" width="8" style="9" customWidth="1"/>
    <col min="519" max="519" width="7.28515625" style="9" customWidth="1"/>
    <col min="520" max="520" width="7" style="9" customWidth="1"/>
    <col min="521" max="521" width="7.140625" style="9" customWidth="1"/>
    <col min="522" max="522" width="8" style="9" customWidth="1"/>
    <col min="523" max="523" width="7.7109375" style="9" customWidth="1"/>
    <col min="524" max="524" width="8.140625" style="9" customWidth="1"/>
    <col min="525" max="525" width="7.42578125" style="9" customWidth="1"/>
    <col min="526" max="526" width="8.85546875" style="9" customWidth="1"/>
    <col min="527" max="527" width="3.42578125" style="9" customWidth="1"/>
    <col min="528" max="768" width="9.140625" style="9"/>
    <col min="769" max="769" width="45.140625" style="9" customWidth="1"/>
    <col min="770" max="770" width="7.5703125" style="9" customWidth="1"/>
    <col min="771" max="771" width="8.42578125" style="9" customWidth="1"/>
    <col min="772" max="772" width="7.85546875" style="9" customWidth="1"/>
    <col min="773" max="773" width="7.7109375" style="9" customWidth="1"/>
    <col min="774" max="774" width="8" style="9" customWidth="1"/>
    <col min="775" max="775" width="7.28515625" style="9" customWidth="1"/>
    <col min="776" max="776" width="7" style="9" customWidth="1"/>
    <col min="777" max="777" width="7.140625" style="9" customWidth="1"/>
    <col min="778" max="778" width="8" style="9" customWidth="1"/>
    <col min="779" max="779" width="7.7109375" style="9" customWidth="1"/>
    <col min="780" max="780" width="8.140625" style="9" customWidth="1"/>
    <col min="781" max="781" width="7.42578125" style="9" customWidth="1"/>
    <col min="782" max="782" width="8.85546875" style="9" customWidth="1"/>
    <col min="783" max="783" width="3.42578125" style="9" customWidth="1"/>
    <col min="784" max="1024" width="9.140625" style="9"/>
    <col min="1025" max="1025" width="45.140625" style="9" customWidth="1"/>
    <col min="1026" max="1026" width="7.5703125" style="9" customWidth="1"/>
    <col min="1027" max="1027" width="8.42578125" style="9" customWidth="1"/>
    <col min="1028" max="1028" width="7.85546875" style="9" customWidth="1"/>
    <col min="1029" max="1029" width="7.7109375" style="9" customWidth="1"/>
    <col min="1030" max="1030" width="8" style="9" customWidth="1"/>
    <col min="1031" max="1031" width="7.28515625" style="9" customWidth="1"/>
    <col min="1032" max="1032" width="7" style="9" customWidth="1"/>
    <col min="1033" max="1033" width="7.140625" style="9" customWidth="1"/>
    <col min="1034" max="1034" width="8" style="9" customWidth="1"/>
    <col min="1035" max="1035" width="7.7109375" style="9" customWidth="1"/>
    <col min="1036" max="1036" width="8.140625" style="9" customWidth="1"/>
    <col min="1037" max="1037" width="7.42578125" style="9" customWidth="1"/>
    <col min="1038" max="1038" width="8.85546875" style="9" customWidth="1"/>
    <col min="1039" max="1039" width="3.42578125" style="9" customWidth="1"/>
    <col min="1040" max="1280" width="9.140625" style="9"/>
    <col min="1281" max="1281" width="45.140625" style="9" customWidth="1"/>
    <col min="1282" max="1282" width="7.5703125" style="9" customWidth="1"/>
    <col min="1283" max="1283" width="8.42578125" style="9" customWidth="1"/>
    <col min="1284" max="1284" width="7.85546875" style="9" customWidth="1"/>
    <col min="1285" max="1285" width="7.7109375" style="9" customWidth="1"/>
    <col min="1286" max="1286" width="8" style="9" customWidth="1"/>
    <col min="1287" max="1287" width="7.28515625" style="9" customWidth="1"/>
    <col min="1288" max="1288" width="7" style="9" customWidth="1"/>
    <col min="1289" max="1289" width="7.140625" style="9" customWidth="1"/>
    <col min="1290" max="1290" width="8" style="9" customWidth="1"/>
    <col min="1291" max="1291" width="7.7109375" style="9" customWidth="1"/>
    <col min="1292" max="1292" width="8.140625" style="9" customWidth="1"/>
    <col min="1293" max="1293" width="7.42578125" style="9" customWidth="1"/>
    <col min="1294" max="1294" width="8.85546875" style="9" customWidth="1"/>
    <col min="1295" max="1295" width="3.42578125" style="9" customWidth="1"/>
    <col min="1296" max="1536" width="9.140625" style="9"/>
    <col min="1537" max="1537" width="45.140625" style="9" customWidth="1"/>
    <col min="1538" max="1538" width="7.5703125" style="9" customWidth="1"/>
    <col min="1539" max="1539" width="8.42578125" style="9" customWidth="1"/>
    <col min="1540" max="1540" width="7.85546875" style="9" customWidth="1"/>
    <col min="1541" max="1541" width="7.7109375" style="9" customWidth="1"/>
    <col min="1542" max="1542" width="8" style="9" customWidth="1"/>
    <col min="1543" max="1543" width="7.28515625" style="9" customWidth="1"/>
    <col min="1544" max="1544" width="7" style="9" customWidth="1"/>
    <col min="1545" max="1545" width="7.140625" style="9" customWidth="1"/>
    <col min="1546" max="1546" width="8" style="9" customWidth="1"/>
    <col min="1547" max="1547" width="7.7109375" style="9" customWidth="1"/>
    <col min="1548" max="1548" width="8.140625" style="9" customWidth="1"/>
    <col min="1549" max="1549" width="7.42578125" style="9" customWidth="1"/>
    <col min="1550" max="1550" width="8.85546875" style="9" customWidth="1"/>
    <col min="1551" max="1551" width="3.42578125" style="9" customWidth="1"/>
    <col min="1552" max="1792" width="9.140625" style="9"/>
    <col min="1793" max="1793" width="45.140625" style="9" customWidth="1"/>
    <col min="1794" max="1794" width="7.5703125" style="9" customWidth="1"/>
    <col min="1795" max="1795" width="8.42578125" style="9" customWidth="1"/>
    <col min="1796" max="1796" width="7.85546875" style="9" customWidth="1"/>
    <col min="1797" max="1797" width="7.7109375" style="9" customWidth="1"/>
    <col min="1798" max="1798" width="8" style="9" customWidth="1"/>
    <col min="1799" max="1799" width="7.28515625" style="9" customWidth="1"/>
    <col min="1800" max="1800" width="7" style="9" customWidth="1"/>
    <col min="1801" max="1801" width="7.140625" style="9" customWidth="1"/>
    <col min="1802" max="1802" width="8" style="9" customWidth="1"/>
    <col min="1803" max="1803" width="7.7109375" style="9" customWidth="1"/>
    <col min="1804" max="1804" width="8.140625" style="9" customWidth="1"/>
    <col min="1805" max="1805" width="7.42578125" style="9" customWidth="1"/>
    <col min="1806" max="1806" width="8.85546875" style="9" customWidth="1"/>
    <col min="1807" max="1807" width="3.42578125" style="9" customWidth="1"/>
    <col min="1808" max="2048" width="9.140625" style="9"/>
    <col min="2049" max="2049" width="45.140625" style="9" customWidth="1"/>
    <col min="2050" max="2050" width="7.5703125" style="9" customWidth="1"/>
    <col min="2051" max="2051" width="8.42578125" style="9" customWidth="1"/>
    <col min="2052" max="2052" width="7.85546875" style="9" customWidth="1"/>
    <col min="2053" max="2053" width="7.7109375" style="9" customWidth="1"/>
    <col min="2054" max="2054" width="8" style="9" customWidth="1"/>
    <col min="2055" max="2055" width="7.28515625" style="9" customWidth="1"/>
    <col min="2056" max="2056" width="7" style="9" customWidth="1"/>
    <col min="2057" max="2057" width="7.140625" style="9" customWidth="1"/>
    <col min="2058" max="2058" width="8" style="9" customWidth="1"/>
    <col min="2059" max="2059" width="7.7109375" style="9" customWidth="1"/>
    <col min="2060" max="2060" width="8.140625" style="9" customWidth="1"/>
    <col min="2061" max="2061" width="7.42578125" style="9" customWidth="1"/>
    <col min="2062" max="2062" width="8.85546875" style="9" customWidth="1"/>
    <col min="2063" max="2063" width="3.42578125" style="9" customWidth="1"/>
    <col min="2064" max="2304" width="9.140625" style="9"/>
    <col min="2305" max="2305" width="45.140625" style="9" customWidth="1"/>
    <col min="2306" max="2306" width="7.5703125" style="9" customWidth="1"/>
    <col min="2307" max="2307" width="8.42578125" style="9" customWidth="1"/>
    <col min="2308" max="2308" width="7.85546875" style="9" customWidth="1"/>
    <col min="2309" max="2309" width="7.7109375" style="9" customWidth="1"/>
    <col min="2310" max="2310" width="8" style="9" customWidth="1"/>
    <col min="2311" max="2311" width="7.28515625" style="9" customWidth="1"/>
    <col min="2312" max="2312" width="7" style="9" customWidth="1"/>
    <col min="2313" max="2313" width="7.140625" style="9" customWidth="1"/>
    <col min="2314" max="2314" width="8" style="9" customWidth="1"/>
    <col min="2315" max="2315" width="7.7109375" style="9" customWidth="1"/>
    <col min="2316" max="2316" width="8.140625" style="9" customWidth="1"/>
    <col min="2317" max="2317" width="7.42578125" style="9" customWidth="1"/>
    <col min="2318" max="2318" width="8.85546875" style="9" customWidth="1"/>
    <col min="2319" max="2319" width="3.42578125" style="9" customWidth="1"/>
    <col min="2320" max="2560" width="9.140625" style="9"/>
    <col min="2561" max="2561" width="45.140625" style="9" customWidth="1"/>
    <col min="2562" max="2562" width="7.5703125" style="9" customWidth="1"/>
    <col min="2563" max="2563" width="8.42578125" style="9" customWidth="1"/>
    <col min="2564" max="2564" width="7.85546875" style="9" customWidth="1"/>
    <col min="2565" max="2565" width="7.7109375" style="9" customWidth="1"/>
    <col min="2566" max="2566" width="8" style="9" customWidth="1"/>
    <col min="2567" max="2567" width="7.28515625" style="9" customWidth="1"/>
    <col min="2568" max="2568" width="7" style="9" customWidth="1"/>
    <col min="2569" max="2569" width="7.140625" style="9" customWidth="1"/>
    <col min="2570" max="2570" width="8" style="9" customWidth="1"/>
    <col min="2571" max="2571" width="7.7109375" style="9" customWidth="1"/>
    <col min="2572" max="2572" width="8.140625" style="9" customWidth="1"/>
    <col min="2573" max="2573" width="7.42578125" style="9" customWidth="1"/>
    <col min="2574" max="2574" width="8.85546875" style="9" customWidth="1"/>
    <col min="2575" max="2575" width="3.42578125" style="9" customWidth="1"/>
    <col min="2576" max="2816" width="9.140625" style="9"/>
    <col min="2817" max="2817" width="45.140625" style="9" customWidth="1"/>
    <col min="2818" max="2818" width="7.5703125" style="9" customWidth="1"/>
    <col min="2819" max="2819" width="8.42578125" style="9" customWidth="1"/>
    <col min="2820" max="2820" width="7.85546875" style="9" customWidth="1"/>
    <col min="2821" max="2821" width="7.7109375" style="9" customWidth="1"/>
    <col min="2822" max="2822" width="8" style="9" customWidth="1"/>
    <col min="2823" max="2823" width="7.28515625" style="9" customWidth="1"/>
    <col min="2824" max="2824" width="7" style="9" customWidth="1"/>
    <col min="2825" max="2825" width="7.140625" style="9" customWidth="1"/>
    <col min="2826" max="2826" width="8" style="9" customWidth="1"/>
    <col min="2827" max="2827" width="7.7109375" style="9" customWidth="1"/>
    <col min="2828" max="2828" width="8.140625" style="9" customWidth="1"/>
    <col min="2829" max="2829" width="7.42578125" style="9" customWidth="1"/>
    <col min="2830" max="2830" width="8.85546875" style="9" customWidth="1"/>
    <col min="2831" max="2831" width="3.42578125" style="9" customWidth="1"/>
    <col min="2832" max="3072" width="9.140625" style="9"/>
    <col min="3073" max="3073" width="45.140625" style="9" customWidth="1"/>
    <col min="3074" max="3074" width="7.5703125" style="9" customWidth="1"/>
    <col min="3075" max="3075" width="8.42578125" style="9" customWidth="1"/>
    <col min="3076" max="3076" width="7.85546875" style="9" customWidth="1"/>
    <col min="3077" max="3077" width="7.7109375" style="9" customWidth="1"/>
    <col min="3078" max="3078" width="8" style="9" customWidth="1"/>
    <col min="3079" max="3079" width="7.28515625" style="9" customWidth="1"/>
    <col min="3080" max="3080" width="7" style="9" customWidth="1"/>
    <col min="3081" max="3081" width="7.140625" style="9" customWidth="1"/>
    <col min="3082" max="3082" width="8" style="9" customWidth="1"/>
    <col min="3083" max="3083" width="7.7109375" style="9" customWidth="1"/>
    <col min="3084" max="3084" width="8.140625" style="9" customWidth="1"/>
    <col min="3085" max="3085" width="7.42578125" style="9" customWidth="1"/>
    <col min="3086" max="3086" width="8.85546875" style="9" customWidth="1"/>
    <col min="3087" max="3087" width="3.42578125" style="9" customWidth="1"/>
    <col min="3088" max="3328" width="9.140625" style="9"/>
    <col min="3329" max="3329" width="45.140625" style="9" customWidth="1"/>
    <col min="3330" max="3330" width="7.5703125" style="9" customWidth="1"/>
    <col min="3331" max="3331" width="8.42578125" style="9" customWidth="1"/>
    <col min="3332" max="3332" width="7.85546875" style="9" customWidth="1"/>
    <col min="3333" max="3333" width="7.7109375" style="9" customWidth="1"/>
    <col min="3334" max="3334" width="8" style="9" customWidth="1"/>
    <col min="3335" max="3335" width="7.28515625" style="9" customWidth="1"/>
    <col min="3336" max="3336" width="7" style="9" customWidth="1"/>
    <col min="3337" max="3337" width="7.140625" style="9" customWidth="1"/>
    <col min="3338" max="3338" width="8" style="9" customWidth="1"/>
    <col min="3339" max="3339" width="7.7109375" style="9" customWidth="1"/>
    <col min="3340" max="3340" width="8.140625" style="9" customWidth="1"/>
    <col min="3341" max="3341" width="7.42578125" style="9" customWidth="1"/>
    <col min="3342" max="3342" width="8.85546875" style="9" customWidth="1"/>
    <col min="3343" max="3343" width="3.42578125" style="9" customWidth="1"/>
    <col min="3344" max="3584" width="9.140625" style="9"/>
    <col min="3585" max="3585" width="45.140625" style="9" customWidth="1"/>
    <col min="3586" max="3586" width="7.5703125" style="9" customWidth="1"/>
    <col min="3587" max="3587" width="8.42578125" style="9" customWidth="1"/>
    <col min="3588" max="3588" width="7.85546875" style="9" customWidth="1"/>
    <col min="3589" max="3589" width="7.7109375" style="9" customWidth="1"/>
    <col min="3590" max="3590" width="8" style="9" customWidth="1"/>
    <col min="3591" max="3591" width="7.28515625" style="9" customWidth="1"/>
    <col min="3592" max="3592" width="7" style="9" customWidth="1"/>
    <col min="3593" max="3593" width="7.140625" style="9" customWidth="1"/>
    <col min="3594" max="3594" width="8" style="9" customWidth="1"/>
    <col min="3595" max="3595" width="7.7109375" style="9" customWidth="1"/>
    <col min="3596" max="3596" width="8.140625" style="9" customWidth="1"/>
    <col min="3597" max="3597" width="7.42578125" style="9" customWidth="1"/>
    <col min="3598" max="3598" width="8.85546875" style="9" customWidth="1"/>
    <col min="3599" max="3599" width="3.42578125" style="9" customWidth="1"/>
    <col min="3600" max="3840" width="9.140625" style="9"/>
    <col min="3841" max="3841" width="45.140625" style="9" customWidth="1"/>
    <col min="3842" max="3842" width="7.5703125" style="9" customWidth="1"/>
    <col min="3843" max="3843" width="8.42578125" style="9" customWidth="1"/>
    <col min="3844" max="3844" width="7.85546875" style="9" customWidth="1"/>
    <col min="3845" max="3845" width="7.7109375" style="9" customWidth="1"/>
    <col min="3846" max="3846" width="8" style="9" customWidth="1"/>
    <col min="3847" max="3847" width="7.28515625" style="9" customWidth="1"/>
    <col min="3848" max="3848" width="7" style="9" customWidth="1"/>
    <col min="3849" max="3849" width="7.140625" style="9" customWidth="1"/>
    <col min="3850" max="3850" width="8" style="9" customWidth="1"/>
    <col min="3851" max="3851" width="7.7109375" style="9" customWidth="1"/>
    <col min="3852" max="3852" width="8.140625" style="9" customWidth="1"/>
    <col min="3853" max="3853" width="7.42578125" style="9" customWidth="1"/>
    <col min="3854" max="3854" width="8.85546875" style="9" customWidth="1"/>
    <col min="3855" max="3855" width="3.42578125" style="9" customWidth="1"/>
    <col min="3856" max="4096" width="9.140625" style="9"/>
    <col min="4097" max="4097" width="45.140625" style="9" customWidth="1"/>
    <col min="4098" max="4098" width="7.5703125" style="9" customWidth="1"/>
    <col min="4099" max="4099" width="8.42578125" style="9" customWidth="1"/>
    <col min="4100" max="4100" width="7.85546875" style="9" customWidth="1"/>
    <col min="4101" max="4101" width="7.7109375" style="9" customWidth="1"/>
    <col min="4102" max="4102" width="8" style="9" customWidth="1"/>
    <col min="4103" max="4103" width="7.28515625" style="9" customWidth="1"/>
    <col min="4104" max="4104" width="7" style="9" customWidth="1"/>
    <col min="4105" max="4105" width="7.140625" style="9" customWidth="1"/>
    <col min="4106" max="4106" width="8" style="9" customWidth="1"/>
    <col min="4107" max="4107" width="7.7109375" style="9" customWidth="1"/>
    <col min="4108" max="4108" width="8.140625" style="9" customWidth="1"/>
    <col min="4109" max="4109" width="7.42578125" style="9" customWidth="1"/>
    <col min="4110" max="4110" width="8.85546875" style="9" customWidth="1"/>
    <col min="4111" max="4111" width="3.42578125" style="9" customWidth="1"/>
    <col min="4112" max="4352" width="9.140625" style="9"/>
    <col min="4353" max="4353" width="45.140625" style="9" customWidth="1"/>
    <col min="4354" max="4354" width="7.5703125" style="9" customWidth="1"/>
    <col min="4355" max="4355" width="8.42578125" style="9" customWidth="1"/>
    <col min="4356" max="4356" width="7.85546875" style="9" customWidth="1"/>
    <col min="4357" max="4357" width="7.7109375" style="9" customWidth="1"/>
    <col min="4358" max="4358" width="8" style="9" customWidth="1"/>
    <col min="4359" max="4359" width="7.28515625" style="9" customWidth="1"/>
    <col min="4360" max="4360" width="7" style="9" customWidth="1"/>
    <col min="4361" max="4361" width="7.140625" style="9" customWidth="1"/>
    <col min="4362" max="4362" width="8" style="9" customWidth="1"/>
    <col min="4363" max="4363" width="7.7109375" style="9" customWidth="1"/>
    <col min="4364" max="4364" width="8.140625" style="9" customWidth="1"/>
    <col min="4365" max="4365" width="7.42578125" style="9" customWidth="1"/>
    <col min="4366" max="4366" width="8.85546875" style="9" customWidth="1"/>
    <col min="4367" max="4367" width="3.42578125" style="9" customWidth="1"/>
    <col min="4368" max="4608" width="9.140625" style="9"/>
    <col min="4609" max="4609" width="45.140625" style="9" customWidth="1"/>
    <col min="4610" max="4610" width="7.5703125" style="9" customWidth="1"/>
    <col min="4611" max="4611" width="8.42578125" style="9" customWidth="1"/>
    <col min="4612" max="4612" width="7.85546875" style="9" customWidth="1"/>
    <col min="4613" max="4613" width="7.7109375" style="9" customWidth="1"/>
    <col min="4614" max="4614" width="8" style="9" customWidth="1"/>
    <col min="4615" max="4615" width="7.28515625" style="9" customWidth="1"/>
    <col min="4616" max="4616" width="7" style="9" customWidth="1"/>
    <col min="4617" max="4617" width="7.140625" style="9" customWidth="1"/>
    <col min="4618" max="4618" width="8" style="9" customWidth="1"/>
    <col min="4619" max="4619" width="7.7109375" style="9" customWidth="1"/>
    <col min="4620" max="4620" width="8.140625" style="9" customWidth="1"/>
    <col min="4621" max="4621" width="7.42578125" style="9" customWidth="1"/>
    <col min="4622" max="4622" width="8.85546875" style="9" customWidth="1"/>
    <col min="4623" max="4623" width="3.42578125" style="9" customWidth="1"/>
    <col min="4624" max="4864" width="9.140625" style="9"/>
    <col min="4865" max="4865" width="45.140625" style="9" customWidth="1"/>
    <col min="4866" max="4866" width="7.5703125" style="9" customWidth="1"/>
    <col min="4867" max="4867" width="8.42578125" style="9" customWidth="1"/>
    <col min="4868" max="4868" width="7.85546875" style="9" customWidth="1"/>
    <col min="4869" max="4869" width="7.7109375" style="9" customWidth="1"/>
    <col min="4870" max="4870" width="8" style="9" customWidth="1"/>
    <col min="4871" max="4871" width="7.28515625" style="9" customWidth="1"/>
    <col min="4872" max="4872" width="7" style="9" customWidth="1"/>
    <col min="4873" max="4873" width="7.140625" style="9" customWidth="1"/>
    <col min="4874" max="4874" width="8" style="9" customWidth="1"/>
    <col min="4875" max="4875" width="7.7109375" style="9" customWidth="1"/>
    <col min="4876" max="4876" width="8.140625" style="9" customWidth="1"/>
    <col min="4877" max="4877" width="7.42578125" style="9" customWidth="1"/>
    <col min="4878" max="4878" width="8.85546875" style="9" customWidth="1"/>
    <col min="4879" max="4879" width="3.42578125" style="9" customWidth="1"/>
    <col min="4880" max="5120" width="9.140625" style="9"/>
    <col min="5121" max="5121" width="45.140625" style="9" customWidth="1"/>
    <col min="5122" max="5122" width="7.5703125" style="9" customWidth="1"/>
    <col min="5123" max="5123" width="8.42578125" style="9" customWidth="1"/>
    <col min="5124" max="5124" width="7.85546875" style="9" customWidth="1"/>
    <col min="5125" max="5125" width="7.7109375" style="9" customWidth="1"/>
    <col min="5126" max="5126" width="8" style="9" customWidth="1"/>
    <col min="5127" max="5127" width="7.28515625" style="9" customWidth="1"/>
    <col min="5128" max="5128" width="7" style="9" customWidth="1"/>
    <col min="5129" max="5129" width="7.140625" style="9" customWidth="1"/>
    <col min="5130" max="5130" width="8" style="9" customWidth="1"/>
    <col min="5131" max="5131" width="7.7109375" style="9" customWidth="1"/>
    <col min="5132" max="5132" width="8.140625" style="9" customWidth="1"/>
    <col min="5133" max="5133" width="7.42578125" style="9" customWidth="1"/>
    <col min="5134" max="5134" width="8.85546875" style="9" customWidth="1"/>
    <col min="5135" max="5135" width="3.42578125" style="9" customWidth="1"/>
    <col min="5136" max="5376" width="9.140625" style="9"/>
    <col min="5377" max="5377" width="45.140625" style="9" customWidth="1"/>
    <col min="5378" max="5378" width="7.5703125" style="9" customWidth="1"/>
    <col min="5379" max="5379" width="8.42578125" style="9" customWidth="1"/>
    <col min="5380" max="5380" width="7.85546875" style="9" customWidth="1"/>
    <col min="5381" max="5381" width="7.7109375" style="9" customWidth="1"/>
    <col min="5382" max="5382" width="8" style="9" customWidth="1"/>
    <col min="5383" max="5383" width="7.28515625" style="9" customWidth="1"/>
    <col min="5384" max="5384" width="7" style="9" customWidth="1"/>
    <col min="5385" max="5385" width="7.140625" style="9" customWidth="1"/>
    <col min="5386" max="5386" width="8" style="9" customWidth="1"/>
    <col min="5387" max="5387" width="7.7109375" style="9" customWidth="1"/>
    <col min="5388" max="5388" width="8.140625" style="9" customWidth="1"/>
    <col min="5389" max="5389" width="7.42578125" style="9" customWidth="1"/>
    <col min="5390" max="5390" width="8.85546875" style="9" customWidth="1"/>
    <col min="5391" max="5391" width="3.42578125" style="9" customWidth="1"/>
    <col min="5392" max="5632" width="9.140625" style="9"/>
    <col min="5633" max="5633" width="45.140625" style="9" customWidth="1"/>
    <col min="5634" max="5634" width="7.5703125" style="9" customWidth="1"/>
    <col min="5635" max="5635" width="8.42578125" style="9" customWidth="1"/>
    <col min="5636" max="5636" width="7.85546875" style="9" customWidth="1"/>
    <col min="5637" max="5637" width="7.7109375" style="9" customWidth="1"/>
    <col min="5638" max="5638" width="8" style="9" customWidth="1"/>
    <col min="5639" max="5639" width="7.28515625" style="9" customWidth="1"/>
    <col min="5640" max="5640" width="7" style="9" customWidth="1"/>
    <col min="5641" max="5641" width="7.140625" style="9" customWidth="1"/>
    <col min="5642" max="5642" width="8" style="9" customWidth="1"/>
    <col min="5643" max="5643" width="7.7109375" style="9" customWidth="1"/>
    <col min="5644" max="5644" width="8.140625" style="9" customWidth="1"/>
    <col min="5645" max="5645" width="7.42578125" style="9" customWidth="1"/>
    <col min="5646" max="5646" width="8.85546875" style="9" customWidth="1"/>
    <col min="5647" max="5647" width="3.42578125" style="9" customWidth="1"/>
    <col min="5648" max="5888" width="9.140625" style="9"/>
    <col min="5889" max="5889" width="45.140625" style="9" customWidth="1"/>
    <col min="5890" max="5890" width="7.5703125" style="9" customWidth="1"/>
    <col min="5891" max="5891" width="8.42578125" style="9" customWidth="1"/>
    <col min="5892" max="5892" width="7.85546875" style="9" customWidth="1"/>
    <col min="5893" max="5893" width="7.7109375" style="9" customWidth="1"/>
    <col min="5894" max="5894" width="8" style="9" customWidth="1"/>
    <col min="5895" max="5895" width="7.28515625" style="9" customWidth="1"/>
    <col min="5896" max="5896" width="7" style="9" customWidth="1"/>
    <col min="5897" max="5897" width="7.140625" style="9" customWidth="1"/>
    <col min="5898" max="5898" width="8" style="9" customWidth="1"/>
    <col min="5899" max="5899" width="7.7109375" style="9" customWidth="1"/>
    <col min="5900" max="5900" width="8.140625" style="9" customWidth="1"/>
    <col min="5901" max="5901" width="7.42578125" style="9" customWidth="1"/>
    <col min="5902" max="5902" width="8.85546875" style="9" customWidth="1"/>
    <col min="5903" max="5903" width="3.42578125" style="9" customWidth="1"/>
    <col min="5904" max="6144" width="9.140625" style="9"/>
    <col min="6145" max="6145" width="45.140625" style="9" customWidth="1"/>
    <col min="6146" max="6146" width="7.5703125" style="9" customWidth="1"/>
    <col min="6147" max="6147" width="8.42578125" style="9" customWidth="1"/>
    <col min="6148" max="6148" width="7.85546875" style="9" customWidth="1"/>
    <col min="6149" max="6149" width="7.7109375" style="9" customWidth="1"/>
    <col min="6150" max="6150" width="8" style="9" customWidth="1"/>
    <col min="6151" max="6151" width="7.28515625" style="9" customWidth="1"/>
    <col min="6152" max="6152" width="7" style="9" customWidth="1"/>
    <col min="6153" max="6153" width="7.140625" style="9" customWidth="1"/>
    <col min="6154" max="6154" width="8" style="9" customWidth="1"/>
    <col min="6155" max="6155" width="7.7109375" style="9" customWidth="1"/>
    <col min="6156" max="6156" width="8.140625" style="9" customWidth="1"/>
    <col min="6157" max="6157" width="7.42578125" style="9" customWidth="1"/>
    <col min="6158" max="6158" width="8.85546875" style="9" customWidth="1"/>
    <col min="6159" max="6159" width="3.42578125" style="9" customWidth="1"/>
    <col min="6160" max="6400" width="9.140625" style="9"/>
    <col min="6401" max="6401" width="45.140625" style="9" customWidth="1"/>
    <col min="6402" max="6402" width="7.5703125" style="9" customWidth="1"/>
    <col min="6403" max="6403" width="8.42578125" style="9" customWidth="1"/>
    <col min="6404" max="6404" width="7.85546875" style="9" customWidth="1"/>
    <col min="6405" max="6405" width="7.7109375" style="9" customWidth="1"/>
    <col min="6406" max="6406" width="8" style="9" customWidth="1"/>
    <col min="6407" max="6407" width="7.28515625" style="9" customWidth="1"/>
    <col min="6408" max="6408" width="7" style="9" customWidth="1"/>
    <col min="6409" max="6409" width="7.140625" style="9" customWidth="1"/>
    <col min="6410" max="6410" width="8" style="9" customWidth="1"/>
    <col min="6411" max="6411" width="7.7109375" style="9" customWidth="1"/>
    <col min="6412" max="6412" width="8.140625" style="9" customWidth="1"/>
    <col min="6413" max="6413" width="7.42578125" style="9" customWidth="1"/>
    <col min="6414" max="6414" width="8.85546875" style="9" customWidth="1"/>
    <col min="6415" max="6415" width="3.42578125" style="9" customWidth="1"/>
    <col min="6416" max="6656" width="9.140625" style="9"/>
    <col min="6657" max="6657" width="45.140625" style="9" customWidth="1"/>
    <col min="6658" max="6658" width="7.5703125" style="9" customWidth="1"/>
    <col min="6659" max="6659" width="8.42578125" style="9" customWidth="1"/>
    <col min="6660" max="6660" width="7.85546875" style="9" customWidth="1"/>
    <col min="6661" max="6661" width="7.7109375" style="9" customWidth="1"/>
    <col min="6662" max="6662" width="8" style="9" customWidth="1"/>
    <col min="6663" max="6663" width="7.28515625" style="9" customWidth="1"/>
    <col min="6664" max="6664" width="7" style="9" customWidth="1"/>
    <col min="6665" max="6665" width="7.140625" style="9" customWidth="1"/>
    <col min="6666" max="6666" width="8" style="9" customWidth="1"/>
    <col min="6667" max="6667" width="7.7109375" style="9" customWidth="1"/>
    <col min="6668" max="6668" width="8.140625" style="9" customWidth="1"/>
    <col min="6669" max="6669" width="7.42578125" style="9" customWidth="1"/>
    <col min="6670" max="6670" width="8.85546875" style="9" customWidth="1"/>
    <col min="6671" max="6671" width="3.42578125" style="9" customWidth="1"/>
    <col min="6672" max="6912" width="9.140625" style="9"/>
    <col min="6913" max="6913" width="45.140625" style="9" customWidth="1"/>
    <col min="6914" max="6914" width="7.5703125" style="9" customWidth="1"/>
    <col min="6915" max="6915" width="8.42578125" style="9" customWidth="1"/>
    <col min="6916" max="6916" width="7.85546875" style="9" customWidth="1"/>
    <col min="6917" max="6917" width="7.7109375" style="9" customWidth="1"/>
    <col min="6918" max="6918" width="8" style="9" customWidth="1"/>
    <col min="6919" max="6919" width="7.28515625" style="9" customWidth="1"/>
    <col min="6920" max="6920" width="7" style="9" customWidth="1"/>
    <col min="6921" max="6921" width="7.140625" style="9" customWidth="1"/>
    <col min="6922" max="6922" width="8" style="9" customWidth="1"/>
    <col min="6923" max="6923" width="7.7109375" style="9" customWidth="1"/>
    <col min="6924" max="6924" width="8.140625" style="9" customWidth="1"/>
    <col min="6925" max="6925" width="7.42578125" style="9" customWidth="1"/>
    <col min="6926" max="6926" width="8.85546875" style="9" customWidth="1"/>
    <col min="6927" max="6927" width="3.42578125" style="9" customWidth="1"/>
    <col min="6928" max="7168" width="9.140625" style="9"/>
    <col min="7169" max="7169" width="45.140625" style="9" customWidth="1"/>
    <col min="7170" max="7170" width="7.5703125" style="9" customWidth="1"/>
    <col min="7171" max="7171" width="8.42578125" style="9" customWidth="1"/>
    <col min="7172" max="7172" width="7.85546875" style="9" customWidth="1"/>
    <col min="7173" max="7173" width="7.7109375" style="9" customWidth="1"/>
    <col min="7174" max="7174" width="8" style="9" customWidth="1"/>
    <col min="7175" max="7175" width="7.28515625" style="9" customWidth="1"/>
    <col min="7176" max="7176" width="7" style="9" customWidth="1"/>
    <col min="7177" max="7177" width="7.140625" style="9" customWidth="1"/>
    <col min="7178" max="7178" width="8" style="9" customWidth="1"/>
    <col min="7179" max="7179" width="7.7109375" style="9" customWidth="1"/>
    <col min="7180" max="7180" width="8.140625" style="9" customWidth="1"/>
    <col min="7181" max="7181" width="7.42578125" style="9" customWidth="1"/>
    <col min="7182" max="7182" width="8.85546875" style="9" customWidth="1"/>
    <col min="7183" max="7183" width="3.42578125" style="9" customWidth="1"/>
    <col min="7184" max="7424" width="9.140625" style="9"/>
    <col min="7425" max="7425" width="45.140625" style="9" customWidth="1"/>
    <col min="7426" max="7426" width="7.5703125" style="9" customWidth="1"/>
    <col min="7427" max="7427" width="8.42578125" style="9" customWidth="1"/>
    <col min="7428" max="7428" width="7.85546875" style="9" customWidth="1"/>
    <col min="7429" max="7429" width="7.7109375" style="9" customWidth="1"/>
    <col min="7430" max="7430" width="8" style="9" customWidth="1"/>
    <col min="7431" max="7431" width="7.28515625" style="9" customWidth="1"/>
    <col min="7432" max="7432" width="7" style="9" customWidth="1"/>
    <col min="7433" max="7433" width="7.140625" style="9" customWidth="1"/>
    <col min="7434" max="7434" width="8" style="9" customWidth="1"/>
    <col min="7435" max="7435" width="7.7109375" style="9" customWidth="1"/>
    <col min="7436" max="7436" width="8.140625" style="9" customWidth="1"/>
    <col min="7437" max="7437" width="7.42578125" style="9" customWidth="1"/>
    <col min="7438" max="7438" width="8.85546875" style="9" customWidth="1"/>
    <col min="7439" max="7439" width="3.42578125" style="9" customWidth="1"/>
    <col min="7440" max="7680" width="9.140625" style="9"/>
    <col min="7681" max="7681" width="45.140625" style="9" customWidth="1"/>
    <col min="7682" max="7682" width="7.5703125" style="9" customWidth="1"/>
    <col min="7683" max="7683" width="8.42578125" style="9" customWidth="1"/>
    <col min="7684" max="7684" width="7.85546875" style="9" customWidth="1"/>
    <col min="7685" max="7685" width="7.7109375" style="9" customWidth="1"/>
    <col min="7686" max="7686" width="8" style="9" customWidth="1"/>
    <col min="7687" max="7687" width="7.28515625" style="9" customWidth="1"/>
    <col min="7688" max="7688" width="7" style="9" customWidth="1"/>
    <col min="7689" max="7689" width="7.140625" style="9" customWidth="1"/>
    <col min="7690" max="7690" width="8" style="9" customWidth="1"/>
    <col min="7691" max="7691" width="7.7109375" style="9" customWidth="1"/>
    <col min="7692" max="7692" width="8.140625" style="9" customWidth="1"/>
    <col min="7693" max="7693" width="7.42578125" style="9" customWidth="1"/>
    <col min="7694" max="7694" width="8.85546875" style="9" customWidth="1"/>
    <col min="7695" max="7695" width="3.42578125" style="9" customWidth="1"/>
    <col min="7696" max="7936" width="9.140625" style="9"/>
    <col min="7937" max="7937" width="45.140625" style="9" customWidth="1"/>
    <col min="7938" max="7938" width="7.5703125" style="9" customWidth="1"/>
    <col min="7939" max="7939" width="8.42578125" style="9" customWidth="1"/>
    <col min="7940" max="7940" width="7.85546875" style="9" customWidth="1"/>
    <col min="7941" max="7941" width="7.7109375" style="9" customWidth="1"/>
    <col min="7942" max="7942" width="8" style="9" customWidth="1"/>
    <col min="7943" max="7943" width="7.28515625" style="9" customWidth="1"/>
    <col min="7944" max="7944" width="7" style="9" customWidth="1"/>
    <col min="7945" max="7945" width="7.140625" style="9" customWidth="1"/>
    <col min="7946" max="7946" width="8" style="9" customWidth="1"/>
    <col min="7947" max="7947" width="7.7109375" style="9" customWidth="1"/>
    <col min="7948" max="7948" width="8.140625" style="9" customWidth="1"/>
    <col min="7949" max="7949" width="7.42578125" style="9" customWidth="1"/>
    <col min="7950" max="7950" width="8.85546875" style="9" customWidth="1"/>
    <col min="7951" max="7951" width="3.42578125" style="9" customWidth="1"/>
    <col min="7952" max="8192" width="9.140625" style="9"/>
    <col min="8193" max="8193" width="45.140625" style="9" customWidth="1"/>
    <col min="8194" max="8194" width="7.5703125" style="9" customWidth="1"/>
    <col min="8195" max="8195" width="8.42578125" style="9" customWidth="1"/>
    <col min="8196" max="8196" width="7.85546875" style="9" customWidth="1"/>
    <col min="8197" max="8197" width="7.7109375" style="9" customWidth="1"/>
    <col min="8198" max="8198" width="8" style="9" customWidth="1"/>
    <col min="8199" max="8199" width="7.28515625" style="9" customWidth="1"/>
    <col min="8200" max="8200" width="7" style="9" customWidth="1"/>
    <col min="8201" max="8201" width="7.140625" style="9" customWidth="1"/>
    <col min="8202" max="8202" width="8" style="9" customWidth="1"/>
    <col min="8203" max="8203" width="7.7109375" style="9" customWidth="1"/>
    <col min="8204" max="8204" width="8.140625" style="9" customWidth="1"/>
    <col min="8205" max="8205" width="7.42578125" style="9" customWidth="1"/>
    <col min="8206" max="8206" width="8.85546875" style="9" customWidth="1"/>
    <col min="8207" max="8207" width="3.42578125" style="9" customWidth="1"/>
    <col min="8208" max="8448" width="9.140625" style="9"/>
    <col min="8449" max="8449" width="45.140625" style="9" customWidth="1"/>
    <col min="8450" max="8450" width="7.5703125" style="9" customWidth="1"/>
    <col min="8451" max="8451" width="8.42578125" style="9" customWidth="1"/>
    <col min="8452" max="8452" width="7.85546875" style="9" customWidth="1"/>
    <col min="8453" max="8453" width="7.7109375" style="9" customWidth="1"/>
    <col min="8454" max="8454" width="8" style="9" customWidth="1"/>
    <col min="8455" max="8455" width="7.28515625" style="9" customWidth="1"/>
    <col min="8456" max="8456" width="7" style="9" customWidth="1"/>
    <col min="8457" max="8457" width="7.140625" style="9" customWidth="1"/>
    <col min="8458" max="8458" width="8" style="9" customWidth="1"/>
    <col min="8459" max="8459" width="7.7109375" style="9" customWidth="1"/>
    <col min="8460" max="8460" width="8.140625" style="9" customWidth="1"/>
    <col min="8461" max="8461" width="7.42578125" style="9" customWidth="1"/>
    <col min="8462" max="8462" width="8.85546875" style="9" customWidth="1"/>
    <col min="8463" max="8463" width="3.42578125" style="9" customWidth="1"/>
    <col min="8464" max="8704" width="9.140625" style="9"/>
    <col min="8705" max="8705" width="45.140625" style="9" customWidth="1"/>
    <col min="8706" max="8706" width="7.5703125" style="9" customWidth="1"/>
    <col min="8707" max="8707" width="8.42578125" style="9" customWidth="1"/>
    <col min="8708" max="8708" width="7.85546875" style="9" customWidth="1"/>
    <col min="8709" max="8709" width="7.7109375" style="9" customWidth="1"/>
    <col min="8710" max="8710" width="8" style="9" customWidth="1"/>
    <col min="8711" max="8711" width="7.28515625" style="9" customWidth="1"/>
    <col min="8712" max="8712" width="7" style="9" customWidth="1"/>
    <col min="8713" max="8713" width="7.140625" style="9" customWidth="1"/>
    <col min="8714" max="8714" width="8" style="9" customWidth="1"/>
    <col min="8715" max="8715" width="7.7109375" style="9" customWidth="1"/>
    <col min="8716" max="8716" width="8.140625" style="9" customWidth="1"/>
    <col min="8717" max="8717" width="7.42578125" style="9" customWidth="1"/>
    <col min="8718" max="8718" width="8.85546875" style="9" customWidth="1"/>
    <col min="8719" max="8719" width="3.42578125" style="9" customWidth="1"/>
    <col min="8720" max="8960" width="9.140625" style="9"/>
    <col min="8961" max="8961" width="45.140625" style="9" customWidth="1"/>
    <col min="8962" max="8962" width="7.5703125" style="9" customWidth="1"/>
    <col min="8963" max="8963" width="8.42578125" style="9" customWidth="1"/>
    <col min="8964" max="8964" width="7.85546875" style="9" customWidth="1"/>
    <col min="8965" max="8965" width="7.7109375" style="9" customWidth="1"/>
    <col min="8966" max="8966" width="8" style="9" customWidth="1"/>
    <col min="8967" max="8967" width="7.28515625" style="9" customWidth="1"/>
    <col min="8968" max="8968" width="7" style="9" customWidth="1"/>
    <col min="8969" max="8969" width="7.140625" style="9" customWidth="1"/>
    <col min="8970" max="8970" width="8" style="9" customWidth="1"/>
    <col min="8971" max="8971" width="7.7109375" style="9" customWidth="1"/>
    <col min="8972" max="8972" width="8.140625" style="9" customWidth="1"/>
    <col min="8973" max="8973" width="7.42578125" style="9" customWidth="1"/>
    <col min="8974" max="8974" width="8.85546875" style="9" customWidth="1"/>
    <col min="8975" max="8975" width="3.42578125" style="9" customWidth="1"/>
    <col min="8976" max="9216" width="9.140625" style="9"/>
    <col min="9217" max="9217" width="45.140625" style="9" customWidth="1"/>
    <col min="9218" max="9218" width="7.5703125" style="9" customWidth="1"/>
    <col min="9219" max="9219" width="8.42578125" style="9" customWidth="1"/>
    <col min="9220" max="9220" width="7.85546875" style="9" customWidth="1"/>
    <col min="9221" max="9221" width="7.7109375" style="9" customWidth="1"/>
    <col min="9222" max="9222" width="8" style="9" customWidth="1"/>
    <col min="9223" max="9223" width="7.28515625" style="9" customWidth="1"/>
    <col min="9224" max="9224" width="7" style="9" customWidth="1"/>
    <col min="9225" max="9225" width="7.140625" style="9" customWidth="1"/>
    <col min="9226" max="9226" width="8" style="9" customWidth="1"/>
    <col min="9227" max="9227" width="7.7109375" style="9" customWidth="1"/>
    <col min="9228" max="9228" width="8.140625" style="9" customWidth="1"/>
    <col min="9229" max="9229" width="7.42578125" style="9" customWidth="1"/>
    <col min="9230" max="9230" width="8.85546875" style="9" customWidth="1"/>
    <col min="9231" max="9231" width="3.42578125" style="9" customWidth="1"/>
    <col min="9232" max="9472" width="9.140625" style="9"/>
    <col min="9473" max="9473" width="45.140625" style="9" customWidth="1"/>
    <col min="9474" max="9474" width="7.5703125" style="9" customWidth="1"/>
    <col min="9475" max="9475" width="8.42578125" style="9" customWidth="1"/>
    <col min="9476" max="9476" width="7.85546875" style="9" customWidth="1"/>
    <col min="9477" max="9477" width="7.7109375" style="9" customWidth="1"/>
    <col min="9478" max="9478" width="8" style="9" customWidth="1"/>
    <col min="9479" max="9479" width="7.28515625" style="9" customWidth="1"/>
    <col min="9480" max="9480" width="7" style="9" customWidth="1"/>
    <col min="9481" max="9481" width="7.140625" style="9" customWidth="1"/>
    <col min="9482" max="9482" width="8" style="9" customWidth="1"/>
    <col min="9483" max="9483" width="7.7109375" style="9" customWidth="1"/>
    <col min="9484" max="9484" width="8.140625" style="9" customWidth="1"/>
    <col min="9485" max="9485" width="7.42578125" style="9" customWidth="1"/>
    <col min="9486" max="9486" width="8.85546875" style="9" customWidth="1"/>
    <col min="9487" max="9487" width="3.42578125" style="9" customWidth="1"/>
    <col min="9488" max="9728" width="9.140625" style="9"/>
    <col min="9729" max="9729" width="45.140625" style="9" customWidth="1"/>
    <col min="9730" max="9730" width="7.5703125" style="9" customWidth="1"/>
    <col min="9731" max="9731" width="8.42578125" style="9" customWidth="1"/>
    <col min="9732" max="9732" width="7.85546875" style="9" customWidth="1"/>
    <col min="9733" max="9733" width="7.7109375" style="9" customWidth="1"/>
    <col min="9734" max="9734" width="8" style="9" customWidth="1"/>
    <col min="9735" max="9735" width="7.28515625" style="9" customWidth="1"/>
    <col min="9736" max="9736" width="7" style="9" customWidth="1"/>
    <col min="9737" max="9737" width="7.140625" style="9" customWidth="1"/>
    <col min="9738" max="9738" width="8" style="9" customWidth="1"/>
    <col min="9739" max="9739" width="7.7109375" style="9" customWidth="1"/>
    <col min="9740" max="9740" width="8.140625" style="9" customWidth="1"/>
    <col min="9741" max="9741" width="7.42578125" style="9" customWidth="1"/>
    <col min="9742" max="9742" width="8.85546875" style="9" customWidth="1"/>
    <col min="9743" max="9743" width="3.42578125" style="9" customWidth="1"/>
    <col min="9744" max="9984" width="9.140625" style="9"/>
    <col min="9985" max="9985" width="45.140625" style="9" customWidth="1"/>
    <col min="9986" max="9986" width="7.5703125" style="9" customWidth="1"/>
    <col min="9987" max="9987" width="8.42578125" style="9" customWidth="1"/>
    <col min="9988" max="9988" width="7.85546875" style="9" customWidth="1"/>
    <col min="9989" max="9989" width="7.7109375" style="9" customWidth="1"/>
    <col min="9990" max="9990" width="8" style="9" customWidth="1"/>
    <col min="9991" max="9991" width="7.28515625" style="9" customWidth="1"/>
    <col min="9992" max="9992" width="7" style="9" customWidth="1"/>
    <col min="9993" max="9993" width="7.140625" style="9" customWidth="1"/>
    <col min="9994" max="9994" width="8" style="9" customWidth="1"/>
    <col min="9995" max="9995" width="7.7109375" style="9" customWidth="1"/>
    <col min="9996" max="9996" width="8.140625" style="9" customWidth="1"/>
    <col min="9997" max="9997" width="7.42578125" style="9" customWidth="1"/>
    <col min="9998" max="9998" width="8.85546875" style="9" customWidth="1"/>
    <col min="9999" max="9999" width="3.42578125" style="9" customWidth="1"/>
    <col min="10000" max="10240" width="9.140625" style="9"/>
    <col min="10241" max="10241" width="45.140625" style="9" customWidth="1"/>
    <col min="10242" max="10242" width="7.5703125" style="9" customWidth="1"/>
    <col min="10243" max="10243" width="8.42578125" style="9" customWidth="1"/>
    <col min="10244" max="10244" width="7.85546875" style="9" customWidth="1"/>
    <col min="10245" max="10245" width="7.7109375" style="9" customWidth="1"/>
    <col min="10246" max="10246" width="8" style="9" customWidth="1"/>
    <col min="10247" max="10247" width="7.28515625" style="9" customWidth="1"/>
    <col min="10248" max="10248" width="7" style="9" customWidth="1"/>
    <col min="10249" max="10249" width="7.140625" style="9" customWidth="1"/>
    <col min="10250" max="10250" width="8" style="9" customWidth="1"/>
    <col min="10251" max="10251" width="7.7109375" style="9" customWidth="1"/>
    <col min="10252" max="10252" width="8.140625" style="9" customWidth="1"/>
    <col min="10253" max="10253" width="7.42578125" style="9" customWidth="1"/>
    <col min="10254" max="10254" width="8.85546875" style="9" customWidth="1"/>
    <col min="10255" max="10255" width="3.42578125" style="9" customWidth="1"/>
    <col min="10256" max="10496" width="9.140625" style="9"/>
    <col min="10497" max="10497" width="45.140625" style="9" customWidth="1"/>
    <col min="10498" max="10498" width="7.5703125" style="9" customWidth="1"/>
    <col min="10499" max="10499" width="8.42578125" style="9" customWidth="1"/>
    <col min="10500" max="10500" width="7.85546875" style="9" customWidth="1"/>
    <col min="10501" max="10501" width="7.7109375" style="9" customWidth="1"/>
    <col min="10502" max="10502" width="8" style="9" customWidth="1"/>
    <col min="10503" max="10503" width="7.28515625" style="9" customWidth="1"/>
    <col min="10504" max="10504" width="7" style="9" customWidth="1"/>
    <col min="10505" max="10505" width="7.140625" style="9" customWidth="1"/>
    <col min="10506" max="10506" width="8" style="9" customWidth="1"/>
    <col min="10507" max="10507" width="7.7109375" style="9" customWidth="1"/>
    <col min="10508" max="10508" width="8.140625" style="9" customWidth="1"/>
    <col min="10509" max="10509" width="7.42578125" style="9" customWidth="1"/>
    <col min="10510" max="10510" width="8.85546875" style="9" customWidth="1"/>
    <col min="10511" max="10511" width="3.42578125" style="9" customWidth="1"/>
    <col min="10512" max="10752" width="9.140625" style="9"/>
    <col min="10753" max="10753" width="45.140625" style="9" customWidth="1"/>
    <col min="10754" max="10754" width="7.5703125" style="9" customWidth="1"/>
    <col min="10755" max="10755" width="8.42578125" style="9" customWidth="1"/>
    <col min="10756" max="10756" width="7.85546875" style="9" customWidth="1"/>
    <col min="10757" max="10757" width="7.7109375" style="9" customWidth="1"/>
    <col min="10758" max="10758" width="8" style="9" customWidth="1"/>
    <col min="10759" max="10759" width="7.28515625" style="9" customWidth="1"/>
    <col min="10760" max="10760" width="7" style="9" customWidth="1"/>
    <col min="10761" max="10761" width="7.140625" style="9" customWidth="1"/>
    <col min="10762" max="10762" width="8" style="9" customWidth="1"/>
    <col min="10763" max="10763" width="7.7109375" style="9" customWidth="1"/>
    <col min="10764" max="10764" width="8.140625" style="9" customWidth="1"/>
    <col min="10765" max="10765" width="7.42578125" style="9" customWidth="1"/>
    <col min="10766" max="10766" width="8.85546875" style="9" customWidth="1"/>
    <col min="10767" max="10767" width="3.42578125" style="9" customWidth="1"/>
    <col min="10768" max="11008" width="9.140625" style="9"/>
    <col min="11009" max="11009" width="45.140625" style="9" customWidth="1"/>
    <col min="11010" max="11010" width="7.5703125" style="9" customWidth="1"/>
    <col min="11011" max="11011" width="8.42578125" style="9" customWidth="1"/>
    <col min="11012" max="11012" width="7.85546875" style="9" customWidth="1"/>
    <col min="11013" max="11013" width="7.7109375" style="9" customWidth="1"/>
    <col min="11014" max="11014" width="8" style="9" customWidth="1"/>
    <col min="11015" max="11015" width="7.28515625" style="9" customWidth="1"/>
    <col min="11016" max="11016" width="7" style="9" customWidth="1"/>
    <col min="11017" max="11017" width="7.140625" style="9" customWidth="1"/>
    <col min="11018" max="11018" width="8" style="9" customWidth="1"/>
    <col min="11019" max="11019" width="7.7109375" style="9" customWidth="1"/>
    <col min="11020" max="11020" width="8.140625" style="9" customWidth="1"/>
    <col min="11021" max="11021" width="7.42578125" style="9" customWidth="1"/>
    <col min="11022" max="11022" width="8.85546875" style="9" customWidth="1"/>
    <col min="11023" max="11023" width="3.42578125" style="9" customWidth="1"/>
    <col min="11024" max="11264" width="9.140625" style="9"/>
    <col min="11265" max="11265" width="45.140625" style="9" customWidth="1"/>
    <col min="11266" max="11266" width="7.5703125" style="9" customWidth="1"/>
    <col min="11267" max="11267" width="8.42578125" style="9" customWidth="1"/>
    <col min="11268" max="11268" width="7.85546875" style="9" customWidth="1"/>
    <col min="11269" max="11269" width="7.7109375" style="9" customWidth="1"/>
    <col min="11270" max="11270" width="8" style="9" customWidth="1"/>
    <col min="11271" max="11271" width="7.28515625" style="9" customWidth="1"/>
    <col min="11272" max="11272" width="7" style="9" customWidth="1"/>
    <col min="11273" max="11273" width="7.140625" style="9" customWidth="1"/>
    <col min="11274" max="11274" width="8" style="9" customWidth="1"/>
    <col min="11275" max="11275" width="7.7109375" style="9" customWidth="1"/>
    <col min="11276" max="11276" width="8.140625" style="9" customWidth="1"/>
    <col min="11277" max="11277" width="7.42578125" style="9" customWidth="1"/>
    <col min="11278" max="11278" width="8.85546875" style="9" customWidth="1"/>
    <col min="11279" max="11279" width="3.42578125" style="9" customWidth="1"/>
    <col min="11280" max="11520" width="9.140625" style="9"/>
    <col min="11521" max="11521" width="45.140625" style="9" customWidth="1"/>
    <col min="11522" max="11522" width="7.5703125" style="9" customWidth="1"/>
    <col min="11523" max="11523" width="8.42578125" style="9" customWidth="1"/>
    <col min="11524" max="11524" width="7.85546875" style="9" customWidth="1"/>
    <col min="11525" max="11525" width="7.7109375" style="9" customWidth="1"/>
    <col min="11526" max="11526" width="8" style="9" customWidth="1"/>
    <col min="11527" max="11527" width="7.28515625" style="9" customWidth="1"/>
    <col min="11528" max="11528" width="7" style="9" customWidth="1"/>
    <col min="11529" max="11529" width="7.140625" style="9" customWidth="1"/>
    <col min="11530" max="11530" width="8" style="9" customWidth="1"/>
    <col min="11531" max="11531" width="7.7109375" style="9" customWidth="1"/>
    <col min="11532" max="11532" width="8.140625" style="9" customWidth="1"/>
    <col min="11533" max="11533" width="7.42578125" style="9" customWidth="1"/>
    <col min="11534" max="11534" width="8.85546875" style="9" customWidth="1"/>
    <col min="11535" max="11535" width="3.42578125" style="9" customWidth="1"/>
    <col min="11536" max="11776" width="9.140625" style="9"/>
    <col min="11777" max="11777" width="45.140625" style="9" customWidth="1"/>
    <col min="11778" max="11778" width="7.5703125" style="9" customWidth="1"/>
    <col min="11779" max="11779" width="8.42578125" style="9" customWidth="1"/>
    <col min="11780" max="11780" width="7.85546875" style="9" customWidth="1"/>
    <col min="11781" max="11781" width="7.7109375" style="9" customWidth="1"/>
    <col min="11782" max="11782" width="8" style="9" customWidth="1"/>
    <col min="11783" max="11783" width="7.28515625" style="9" customWidth="1"/>
    <col min="11784" max="11784" width="7" style="9" customWidth="1"/>
    <col min="11785" max="11785" width="7.140625" style="9" customWidth="1"/>
    <col min="11786" max="11786" width="8" style="9" customWidth="1"/>
    <col min="11787" max="11787" width="7.7109375" style="9" customWidth="1"/>
    <col min="11788" max="11788" width="8.140625" style="9" customWidth="1"/>
    <col min="11789" max="11789" width="7.42578125" style="9" customWidth="1"/>
    <col min="11790" max="11790" width="8.85546875" style="9" customWidth="1"/>
    <col min="11791" max="11791" width="3.42578125" style="9" customWidth="1"/>
    <col min="11792" max="12032" width="9.140625" style="9"/>
    <col min="12033" max="12033" width="45.140625" style="9" customWidth="1"/>
    <col min="12034" max="12034" width="7.5703125" style="9" customWidth="1"/>
    <col min="12035" max="12035" width="8.42578125" style="9" customWidth="1"/>
    <col min="12036" max="12036" width="7.85546875" style="9" customWidth="1"/>
    <col min="12037" max="12037" width="7.7109375" style="9" customWidth="1"/>
    <col min="12038" max="12038" width="8" style="9" customWidth="1"/>
    <col min="12039" max="12039" width="7.28515625" style="9" customWidth="1"/>
    <col min="12040" max="12040" width="7" style="9" customWidth="1"/>
    <col min="12041" max="12041" width="7.140625" style="9" customWidth="1"/>
    <col min="12042" max="12042" width="8" style="9" customWidth="1"/>
    <col min="12043" max="12043" width="7.7109375" style="9" customWidth="1"/>
    <col min="12044" max="12044" width="8.140625" style="9" customWidth="1"/>
    <col min="12045" max="12045" width="7.42578125" style="9" customWidth="1"/>
    <col min="12046" max="12046" width="8.85546875" style="9" customWidth="1"/>
    <col min="12047" max="12047" width="3.42578125" style="9" customWidth="1"/>
    <col min="12048" max="12288" width="9.140625" style="9"/>
    <col min="12289" max="12289" width="45.140625" style="9" customWidth="1"/>
    <col min="12290" max="12290" width="7.5703125" style="9" customWidth="1"/>
    <col min="12291" max="12291" width="8.42578125" style="9" customWidth="1"/>
    <col min="12292" max="12292" width="7.85546875" style="9" customWidth="1"/>
    <col min="12293" max="12293" width="7.7109375" style="9" customWidth="1"/>
    <col min="12294" max="12294" width="8" style="9" customWidth="1"/>
    <col min="12295" max="12295" width="7.28515625" style="9" customWidth="1"/>
    <col min="12296" max="12296" width="7" style="9" customWidth="1"/>
    <col min="12297" max="12297" width="7.140625" style="9" customWidth="1"/>
    <col min="12298" max="12298" width="8" style="9" customWidth="1"/>
    <col min="12299" max="12299" width="7.7109375" style="9" customWidth="1"/>
    <col min="12300" max="12300" width="8.140625" style="9" customWidth="1"/>
    <col min="12301" max="12301" width="7.42578125" style="9" customWidth="1"/>
    <col min="12302" max="12302" width="8.85546875" style="9" customWidth="1"/>
    <col min="12303" max="12303" width="3.42578125" style="9" customWidth="1"/>
    <col min="12304" max="12544" width="9.140625" style="9"/>
    <col min="12545" max="12545" width="45.140625" style="9" customWidth="1"/>
    <col min="12546" max="12546" width="7.5703125" style="9" customWidth="1"/>
    <col min="12547" max="12547" width="8.42578125" style="9" customWidth="1"/>
    <col min="12548" max="12548" width="7.85546875" style="9" customWidth="1"/>
    <col min="12549" max="12549" width="7.7109375" style="9" customWidth="1"/>
    <col min="12550" max="12550" width="8" style="9" customWidth="1"/>
    <col min="12551" max="12551" width="7.28515625" style="9" customWidth="1"/>
    <col min="12552" max="12552" width="7" style="9" customWidth="1"/>
    <col min="12553" max="12553" width="7.140625" style="9" customWidth="1"/>
    <col min="12554" max="12554" width="8" style="9" customWidth="1"/>
    <col min="12555" max="12555" width="7.7109375" style="9" customWidth="1"/>
    <col min="12556" max="12556" width="8.140625" style="9" customWidth="1"/>
    <col min="12557" max="12557" width="7.42578125" style="9" customWidth="1"/>
    <col min="12558" max="12558" width="8.85546875" style="9" customWidth="1"/>
    <col min="12559" max="12559" width="3.42578125" style="9" customWidth="1"/>
    <col min="12560" max="12800" width="9.140625" style="9"/>
    <col min="12801" max="12801" width="45.140625" style="9" customWidth="1"/>
    <col min="12802" max="12802" width="7.5703125" style="9" customWidth="1"/>
    <col min="12803" max="12803" width="8.42578125" style="9" customWidth="1"/>
    <col min="12804" max="12804" width="7.85546875" style="9" customWidth="1"/>
    <col min="12805" max="12805" width="7.7109375" style="9" customWidth="1"/>
    <col min="12806" max="12806" width="8" style="9" customWidth="1"/>
    <col min="12807" max="12807" width="7.28515625" style="9" customWidth="1"/>
    <col min="12808" max="12808" width="7" style="9" customWidth="1"/>
    <col min="12809" max="12809" width="7.140625" style="9" customWidth="1"/>
    <col min="12810" max="12810" width="8" style="9" customWidth="1"/>
    <col min="12811" max="12811" width="7.7109375" style="9" customWidth="1"/>
    <col min="12812" max="12812" width="8.140625" style="9" customWidth="1"/>
    <col min="12813" max="12813" width="7.42578125" style="9" customWidth="1"/>
    <col min="12814" max="12814" width="8.85546875" style="9" customWidth="1"/>
    <col min="12815" max="12815" width="3.42578125" style="9" customWidth="1"/>
    <col min="12816" max="13056" width="9.140625" style="9"/>
    <col min="13057" max="13057" width="45.140625" style="9" customWidth="1"/>
    <col min="13058" max="13058" width="7.5703125" style="9" customWidth="1"/>
    <col min="13059" max="13059" width="8.42578125" style="9" customWidth="1"/>
    <col min="13060" max="13060" width="7.85546875" style="9" customWidth="1"/>
    <col min="13061" max="13061" width="7.7109375" style="9" customWidth="1"/>
    <col min="13062" max="13062" width="8" style="9" customWidth="1"/>
    <col min="13063" max="13063" width="7.28515625" style="9" customWidth="1"/>
    <col min="13064" max="13064" width="7" style="9" customWidth="1"/>
    <col min="13065" max="13065" width="7.140625" style="9" customWidth="1"/>
    <col min="13066" max="13066" width="8" style="9" customWidth="1"/>
    <col min="13067" max="13067" width="7.7109375" style="9" customWidth="1"/>
    <col min="13068" max="13068" width="8.140625" style="9" customWidth="1"/>
    <col min="13069" max="13069" width="7.42578125" style="9" customWidth="1"/>
    <col min="13070" max="13070" width="8.85546875" style="9" customWidth="1"/>
    <col min="13071" max="13071" width="3.42578125" style="9" customWidth="1"/>
    <col min="13072" max="13312" width="9.140625" style="9"/>
    <col min="13313" max="13313" width="45.140625" style="9" customWidth="1"/>
    <col min="13314" max="13314" width="7.5703125" style="9" customWidth="1"/>
    <col min="13315" max="13315" width="8.42578125" style="9" customWidth="1"/>
    <col min="13316" max="13316" width="7.85546875" style="9" customWidth="1"/>
    <col min="13317" max="13317" width="7.7109375" style="9" customWidth="1"/>
    <col min="13318" max="13318" width="8" style="9" customWidth="1"/>
    <col min="13319" max="13319" width="7.28515625" style="9" customWidth="1"/>
    <col min="13320" max="13320" width="7" style="9" customWidth="1"/>
    <col min="13321" max="13321" width="7.140625" style="9" customWidth="1"/>
    <col min="13322" max="13322" width="8" style="9" customWidth="1"/>
    <col min="13323" max="13323" width="7.7109375" style="9" customWidth="1"/>
    <col min="13324" max="13324" width="8.140625" style="9" customWidth="1"/>
    <col min="13325" max="13325" width="7.42578125" style="9" customWidth="1"/>
    <col min="13326" max="13326" width="8.85546875" style="9" customWidth="1"/>
    <col min="13327" max="13327" width="3.42578125" style="9" customWidth="1"/>
    <col min="13328" max="13568" width="9.140625" style="9"/>
    <col min="13569" max="13569" width="45.140625" style="9" customWidth="1"/>
    <col min="13570" max="13570" width="7.5703125" style="9" customWidth="1"/>
    <col min="13571" max="13571" width="8.42578125" style="9" customWidth="1"/>
    <col min="13572" max="13572" width="7.85546875" style="9" customWidth="1"/>
    <col min="13573" max="13573" width="7.7109375" style="9" customWidth="1"/>
    <col min="13574" max="13574" width="8" style="9" customWidth="1"/>
    <col min="13575" max="13575" width="7.28515625" style="9" customWidth="1"/>
    <col min="13576" max="13576" width="7" style="9" customWidth="1"/>
    <col min="13577" max="13577" width="7.140625" style="9" customWidth="1"/>
    <col min="13578" max="13578" width="8" style="9" customWidth="1"/>
    <col min="13579" max="13579" width="7.7109375" style="9" customWidth="1"/>
    <col min="13580" max="13580" width="8.140625" style="9" customWidth="1"/>
    <col min="13581" max="13581" width="7.42578125" style="9" customWidth="1"/>
    <col min="13582" max="13582" width="8.85546875" style="9" customWidth="1"/>
    <col min="13583" max="13583" width="3.42578125" style="9" customWidth="1"/>
    <col min="13584" max="13824" width="9.140625" style="9"/>
    <col min="13825" max="13825" width="45.140625" style="9" customWidth="1"/>
    <col min="13826" max="13826" width="7.5703125" style="9" customWidth="1"/>
    <col min="13827" max="13827" width="8.42578125" style="9" customWidth="1"/>
    <col min="13828" max="13828" width="7.85546875" style="9" customWidth="1"/>
    <col min="13829" max="13829" width="7.7109375" style="9" customWidth="1"/>
    <col min="13830" max="13830" width="8" style="9" customWidth="1"/>
    <col min="13831" max="13831" width="7.28515625" style="9" customWidth="1"/>
    <col min="13832" max="13832" width="7" style="9" customWidth="1"/>
    <col min="13833" max="13833" width="7.140625" style="9" customWidth="1"/>
    <col min="13834" max="13834" width="8" style="9" customWidth="1"/>
    <col min="13835" max="13835" width="7.7109375" style="9" customWidth="1"/>
    <col min="13836" max="13836" width="8.140625" style="9" customWidth="1"/>
    <col min="13837" max="13837" width="7.42578125" style="9" customWidth="1"/>
    <col min="13838" max="13838" width="8.85546875" style="9" customWidth="1"/>
    <col min="13839" max="13839" width="3.42578125" style="9" customWidth="1"/>
    <col min="13840" max="14080" width="9.140625" style="9"/>
    <col min="14081" max="14081" width="45.140625" style="9" customWidth="1"/>
    <col min="14082" max="14082" width="7.5703125" style="9" customWidth="1"/>
    <col min="14083" max="14083" width="8.42578125" style="9" customWidth="1"/>
    <col min="14084" max="14084" width="7.85546875" style="9" customWidth="1"/>
    <col min="14085" max="14085" width="7.7109375" style="9" customWidth="1"/>
    <col min="14086" max="14086" width="8" style="9" customWidth="1"/>
    <col min="14087" max="14087" width="7.28515625" style="9" customWidth="1"/>
    <col min="14088" max="14088" width="7" style="9" customWidth="1"/>
    <col min="14089" max="14089" width="7.140625" style="9" customWidth="1"/>
    <col min="14090" max="14090" width="8" style="9" customWidth="1"/>
    <col min="14091" max="14091" width="7.7109375" style="9" customWidth="1"/>
    <col min="14092" max="14092" width="8.140625" style="9" customWidth="1"/>
    <col min="14093" max="14093" width="7.42578125" style="9" customWidth="1"/>
    <col min="14094" max="14094" width="8.85546875" style="9" customWidth="1"/>
    <col min="14095" max="14095" width="3.42578125" style="9" customWidth="1"/>
    <col min="14096" max="14336" width="9.140625" style="9"/>
    <col min="14337" max="14337" width="45.140625" style="9" customWidth="1"/>
    <col min="14338" max="14338" width="7.5703125" style="9" customWidth="1"/>
    <col min="14339" max="14339" width="8.42578125" style="9" customWidth="1"/>
    <col min="14340" max="14340" width="7.85546875" style="9" customWidth="1"/>
    <col min="14341" max="14341" width="7.7109375" style="9" customWidth="1"/>
    <col min="14342" max="14342" width="8" style="9" customWidth="1"/>
    <col min="14343" max="14343" width="7.28515625" style="9" customWidth="1"/>
    <col min="14344" max="14344" width="7" style="9" customWidth="1"/>
    <col min="14345" max="14345" width="7.140625" style="9" customWidth="1"/>
    <col min="14346" max="14346" width="8" style="9" customWidth="1"/>
    <col min="14347" max="14347" width="7.7109375" style="9" customWidth="1"/>
    <col min="14348" max="14348" width="8.140625" style="9" customWidth="1"/>
    <col min="14349" max="14349" width="7.42578125" style="9" customWidth="1"/>
    <col min="14350" max="14350" width="8.85546875" style="9" customWidth="1"/>
    <col min="14351" max="14351" width="3.42578125" style="9" customWidth="1"/>
    <col min="14352" max="14592" width="9.140625" style="9"/>
    <col min="14593" max="14593" width="45.140625" style="9" customWidth="1"/>
    <col min="14594" max="14594" width="7.5703125" style="9" customWidth="1"/>
    <col min="14595" max="14595" width="8.42578125" style="9" customWidth="1"/>
    <col min="14596" max="14596" width="7.85546875" style="9" customWidth="1"/>
    <col min="14597" max="14597" width="7.7109375" style="9" customWidth="1"/>
    <col min="14598" max="14598" width="8" style="9" customWidth="1"/>
    <col min="14599" max="14599" width="7.28515625" style="9" customWidth="1"/>
    <col min="14600" max="14600" width="7" style="9" customWidth="1"/>
    <col min="14601" max="14601" width="7.140625" style="9" customWidth="1"/>
    <col min="14602" max="14602" width="8" style="9" customWidth="1"/>
    <col min="14603" max="14603" width="7.7109375" style="9" customWidth="1"/>
    <col min="14604" max="14604" width="8.140625" style="9" customWidth="1"/>
    <col min="14605" max="14605" width="7.42578125" style="9" customWidth="1"/>
    <col min="14606" max="14606" width="8.85546875" style="9" customWidth="1"/>
    <col min="14607" max="14607" width="3.42578125" style="9" customWidth="1"/>
    <col min="14608" max="14848" width="9.140625" style="9"/>
    <col min="14849" max="14849" width="45.140625" style="9" customWidth="1"/>
    <col min="14850" max="14850" width="7.5703125" style="9" customWidth="1"/>
    <col min="14851" max="14851" width="8.42578125" style="9" customWidth="1"/>
    <col min="14852" max="14852" width="7.85546875" style="9" customWidth="1"/>
    <col min="14853" max="14853" width="7.7109375" style="9" customWidth="1"/>
    <col min="14854" max="14854" width="8" style="9" customWidth="1"/>
    <col min="14855" max="14855" width="7.28515625" style="9" customWidth="1"/>
    <col min="14856" max="14856" width="7" style="9" customWidth="1"/>
    <col min="14857" max="14857" width="7.140625" style="9" customWidth="1"/>
    <col min="14858" max="14858" width="8" style="9" customWidth="1"/>
    <col min="14859" max="14859" width="7.7109375" style="9" customWidth="1"/>
    <col min="14860" max="14860" width="8.140625" style="9" customWidth="1"/>
    <col min="14861" max="14861" width="7.42578125" style="9" customWidth="1"/>
    <col min="14862" max="14862" width="8.85546875" style="9" customWidth="1"/>
    <col min="14863" max="14863" width="3.42578125" style="9" customWidth="1"/>
    <col min="14864" max="15104" width="9.140625" style="9"/>
    <col min="15105" max="15105" width="45.140625" style="9" customWidth="1"/>
    <col min="15106" max="15106" width="7.5703125" style="9" customWidth="1"/>
    <col min="15107" max="15107" width="8.42578125" style="9" customWidth="1"/>
    <col min="15108" max="15108" width="7.85546875" style="9" customWidth="1"/>
    <col min="15109" max="15109" width="7.7109375" style="9" customWidth="1"/>
    <col min="15110" max="15110" width="8" style="9" customWidth="1"/>
    <col min="15111" max="15111" width="7.28515625" style="9" customWidth="1"/>
    <col min="15112" max="15112" width="7" style="9" customWidth="1"/>
    <col min="15113" max="15113" width="7.140625" style="9" customWidth="1"/>
    <col min="15114" max="15114" width="8" style="9" customWidth="1"/>
    <col min="15115" max="15115" width="7.7109375" style="9" customWidth="1"/>
    <col min="15116" max="15116" width="8.140625" style="9" customWidth="1"/>
    <col min="15117" max="15117" width="7.42578125" style="9" customWidth="1"/>
    <col min="15118" max="15118" width="8.85546875" style="9" customWidth="1"/>
    <col min="15119" max="15119" width="3.42578125" style="9" customWidth="1"/>
    <col min="15120" max="15360" width="9.140625" style="9"/>
    <col min="15361" max="15361" width="45.140625" style="9" customWidth="1"/>
    <col min="15362" max="15362" width="7.5703125" style="9" customWidth="1"/>
    <col min="15363" max="15363" width="8.42578125" style="9" customWidth="1"/>
    <col min="15364" max="15364" width="7.85546875" style="9" customWidth="1"/>
    <col min="15365" max="15365" width="7.7109375" style="9" customWidth="1"/>
    <col min="15366" max="15366" width="8" style="9" customWidth="1"/>
    <col min="15367" max="15367" width="7.28515625" style="9" customWidth="1"/>
    <col min="15368" max="15368" width="7" style="9" customWidth="1"/>
    <col min="15369" max="15369" width="7.140625" style="9" customWidth="1"/>
    <col min="15370" max="15370" width="8" style="9" customWidth="1"/>
    <col min="15371" max="15371" width="7.7109375" style="9" customWidth="1"/>
    <col min="15372" max="15372" width="8.140625" style="9" customWidth="1"/>
    <col min="15373" max="15373" width="7.42578125" style="9" customWidth="1"/>
    <col min="15374" max="15374" width="8.85546875" style="9" customWidth="1"/>
    <col min="15375" max="15375" width="3.42578125" style="9" customWidth="1"/>
    <col min="15376" max="15616" width="9.140625" style="9"/>
    <col min="15617" max="15617" width="45.140625" style="9" customWidth="1"/>
    <col min="15618" max="15618" width="7.5703125" style="9" customWidth="1"/>
    <col min="15619" max="15619" width="8.42578125" style="9" customWidth="1"/>
    <col min="15620" max="15620" width="7.85546875" style="9" customWidth="1"/>
    <col min="15621" max="15621" width="7.7109375" style="9" customWidth="1"/>
    <col min="15622" max="15622" width="8" style="9" customWidth="1"/>
    <col min="15623" max="15623" width="7.28515625" style="9" customWidth="1"/>
    <col min="15624" max="15624" width="7" style="9" customWidth="1"/>
    <col min="15625" max="15625" width="7.140625" style="9" customWidth="1"/>
    <col min="15626" max="15626" width="8" style="9" customWidth="1"/>
    <col min="15627" max="15627" width="7.7109375" style="9" customWidth="1"/>
    <col min="15628" max="15628" width="8.140625" style="9" customWidth="1"/>
    <col min="15629" max="15629" width="7.42578125" style="9" customWidth="1"/>
    <col min="15630" max="15630" width="8.85546875" style="9" customWidth="1"/>
    <col min="15631" max="15631" width="3.42578125" style="9" customWidth="1"/>
    <col min="15632" max="15872" width="9.140625" style="9"/>
    <col min="15873" max="15873" width="45.140625" style="9" customWidth="1"/>
    <col min="15874" max="15874" width="7.5703125" style="9" customWidth="1"/>
    <col min="15875" max="15875" width="8.42578125" style="9" customWidth="1"/>
    <col min="15876" max="15876" width="7.85546875" style="9" customWidth="1"/>
    <col min="15877" max="15877" width="7.7109375" style="9" customWidth="1"/>
    <col min="15878" max="15878" width="8" style="9" customWidth="1"/>
    <col min="15879" max="15879" width="7.28515625" style="9" customWidth="1"/>
    <col min="15880" max="15880" width="7" style="9" customWidth="1"/>
    <col min="15881" max="15881" width="7.140625" style="9" customWidth="1"/>
    <col min="15882" max="15882" width="8" style="9" customWidth="1"/>
    <col min="15883" max="15883" width="7.7109375" style="9" customWidth="1"/>
    <col min="15884" max="15884" width="8.140625" style="9" customWidth="1"/>
    <col min="15885" max="15885" width="7.42578125" style="9" customWidth="1"/>
    <col min="15886" max="15886" width="8.85546875" style="9" customWidth="1"/>
    <col min="15887" max="15887" width="3.42578125" style="9" customWidth="1"/>
    <col min="15888" max="16128" width="9.140625" style="9"/>
    <col min="16129" max="16129" width="45.140625" style="9" customWidth="1"/>
    <col min="16130" max="16130" width="7.5703125" style="9" customWidth="1"/>
    <col min="16131" max="16131" width="8.42578125" style="9" customWidth="1"/>
    <col min="16132" max="16132" width="7.85546875" style="9" customWidth="1"/>
    <col min="16133" max="16133" width="7.7109375" style="9" customWidth="1"/>
    <col min="16134" max="16134" width="8" style="9" customWidth="1"/>
    <col min="16135" max="16135" width="7.28515625" style="9" customWidth="1"/>
    <col min="16136" max="16136" width="7" style="9" customWidth="1"/>
    <col min="16137" max="16137" width="7.140625" style="9" customWidth="1"/>
    <col min="16138" max="16138" width="8" style="9" customWidth="1"/>
    <col min="16139" max="16139" width="7.7109375" style="9" customWidth="1"/>
    <col min="16140" max="16140" width="8.140625" style="9" customWidth="1"/>
    <col min="16141" max="16141" width="7.42578125" style="9" customWidth="1"/>
    <col min="16142" max="16142" width="8.85546875" style="9" customWidth="1"/>
    <col min="16143" max="16143" width="3.42578125" style="9" customWidth="1"/>
    <col min="16144" max="16384" width="9.140625" style="9"/>
  </cols>
  <sheetData>
    <row r="1" spans="1:18" ht="12.75" customHeight="1">
      <c r="G1" s="9" t="s">
        <v>297</v>
      </c>
    </row>
    <row r="2" spans="1:18" ht="12.75" customHeight="1">
      <c r="G2" s="9" t="s">
        <v>253</v>
      </c>
    </row>
    <row r="3" spans="1:18" ht="12.75" customHeight="1">
      <c r="G3" s="9" t="s">
        <v>254</v>
      </c>
    </row>
    <row r="4" spans="1:18" ht="12.75" customHeight="1">
      <c r="G4" s="9" t="s">
        <v>261</v>
      </c>
    </row>
    <row r="5" spans="1:18" ht="12.75" customHeight="1"/>
    <row r="6" spans="1:18" s="43" customFormat="1" ht="18" customHeight="1">
      <c r="A6" s="113" t="s">
        <v>298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</row>
    <row r="7" spans="1:18" s="47" customFormat="1" ht="11.25" customHeight="1">
      <c r="A7" s="114" t="s">
        <v>2</v>
      </c>
      <c r="B7" s="44"/>
      <c r="C7" s="44"/>
      <c r="D7" s="44"/>
      <c r="E7" s="44"/>
      <c r="F7" s="45"/>
      <c r="G7" s="45"/>
      <c r="H7" s="45"/>
      <c r="I7" s="45"/>
      <c r="J7" s="45"/>
      <c r="K7" s="45"/>
      <c r="L7" s="45"/>
      <c r="M7" s="46"/>
      <c r="N7" s="115" t="s">
        <v>271</v>
      </c>
    </row>
    <row r="8" spans="1:18" s="47" customFormat="1" ht="12" customHeight="1">
      <c r="A8" s="114"/>
      <c r="B8" s="48" t="s">
        <v>272</v>
      </c>
      <c r="C8" s="48" t="s">
        <v>273</v>
      </c>
      <c r="D8" s="48" t="s">
        <v>274</v>
      </c>
      <c r="E8" s="48" t="s">
        <v>275</v>
      </c>
      <c r="F8" s="48" t="s">
        <v>276</v>
      </c>
      <c r="G8" s="48" t="s">
        <v>277</v>
      </c>
      <c r="H8" s="48" t="s">
        <v>278</v>
      </c>
      <c r="I8" s="48" t="s">
        <v>279</v>
      </c>
      <c r="J8" s="48" t="s">
        <v>280</v>
      </c>
      <c r="K8" s="48" t="s">
        <v>281</v>
      </c>
      <c r="L8" s="48" t="s">
        <v>282</v>
      </c>
      <c r="M8" s="48" t="s">
        <v>283</v>
      </c>
      <c r="N8" s="116"/>
    </row>
    <row r="9" spans="1:18" s="47" customFormat="1" ht="12" customHeight="1">
      <c r="A9" s="49" t="s">
        <v>284</v>
      </c>
      <c r="B9" s="50">
        <f t="shared" ref="B9:N9" si="0">SUM(B10:B19)</f>
        <v>119337</v>
      </c>
      <c r="C9" s="50">
        <f t="shared" si="0"/>
        <v>109805</v>
      </c>
      <c r="D9" s="50">
        <f t="shared" si="0"/>
        <v>279805</v>
      </c>
      <c r="E9" s="50">
        <f t="shared" si="0"/>
        <v>0</v>
      </c>
      <c r="F9" s="50">
        <f t="shared" si="0"/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0</v>
      </c>
      <c r="K9" s="50">
        <f t="shared" si="0"/>
        <v>0</v>
      </c>
      <c r="L9" s="50">
        <f t="shared" si="0"/>
        <v>0</v>
      </c>
      <c r="M9" s="50">
        <f t="shared" si="0"/>
        <v>0</v>
      </c>
      <c r="N9" s="50">
        <f t="shared" si="0"/>
        <v>508947</v>
      </c>
    </row>
    <row r="10" spans="1:18" s="47" customFormat="1" ht="66.75" customHeight="1">
      <c r="A10" s="51" t="s">
        <v>285</v>
      </c>
      <c r="B10" s="52">
        <v>20400</v>
      </c>
      <c r="C10" s="52">
        <v>20400</v>
      </c>
      <c r="D10" s="52">
        <v>20400</v>
      </c>
      <c r="E10" s="52"/>
      <c r="F10" s="53"/>
      <c r="G10" s="53"/>
      <c r="H10" s="53"/>
      <c r="I10" s="53"/>
      <c r="J10" s="53"/>
      <c r="K10" s="53"/>
      <c r="L10" s="53"/>
      <c r="M10" s="53"/>
      <c r="N10" s="53">
        <f>SUM(B10:M10)</f>
        <v>61200</v>
      </c>
    </row>
    <row r="11" spans="1:18" s="47" customFormat="1" ht="12" customHeight="1">
      <c r="A11" s="55" t="s">
        <v>286</v>
      </c>
      <c r="B11" s="52">
        <v>8000</v>
      </c>
      <c r="C11" s="52">
        <v>8000</v>
      </c>
      <c r="D11" s="52">
        <v>8000</v>
      </c>
      <c r="E11" s="52"/>
      <c r="F11" s="52"/>
      <c r="G11" s="52"/>
      <c r="H11" s="52"/>
      <c r="I11" s="52"/>
      <c r="J11" s="52"/>
      <c r="K11" s="56"/>
      <c r="L11" s="52"/>
      <c r="M11" s="52"/>
      <c r="N11" s="53">
        <f t="shared" ref="N11:N19" si="1">SUM(B11:M11)</f>
        <v>24000</v>
      </c>
    </row>
    <row r="12" spans="1:18" s="47" customFormat="1" ht="24" customHeight="1">
      <c r="A12" s="55" t="s">
        <v>287</v>
      </c>
      <c r="B12" s="52">
        <v>45450</v>
      </c>
      <c r="C12" s="52">
        <v>45450</v>
      </c>
      <c r="D12" s="52">
        <v>45450</v>
      </c>
      <c r="E12" s="52"/>
      <c r="F12" s="52"/>
      <c r="G12" s="52"/>
      <c r="H12" s="52"/>
      <c r="I12" s="52"/>
      <c r="J12" s="52"/>
      <c r="K12" s="52"/>
      <c r="L12" s="52"/>
      <c r="M12" s="52"/>
      <c r="N12" s="53">
        <f t="shared" si="1"/>
        <v>136350</v>
      </c>
    </row>
    <row r="13" spans="1:18" s="47" customFormat="1" ht="21" customHeight="1">
      <c r="A13" s="55" t="s">
        <v>288</v>
      </c>
      <c r="B13" s="52">
        <v>12955</v>
      </c>
      <c r="C13" s="52">
        <v>12955</v>
      </c>
      <c r="D13" s="52">
        <v>12955</v>
      </c>
      <c r="E13" s="52"/>
      <c r="F13" s="52"/>
      <c r="G13" s="52"/>
      <c r="H13" s="52"/>
      <c r="I13" s="52"/>
      <c r="J13" s="52"/>
      <c r="K13" s="52"/>
      <c r="L13" s="52"/>
      <c r="M13" s="56"/>
      <c r="N13" s="53">
        <f t="shared" si="1"/>
        <v>38865</v>
      </c>
      <c r="P13" s="57"/>
      <c r="Q13" s="58"/>
      <c r="R13" s="58"/>
    </row>
    <row r="14" spans="1:18" s="47" customFormat="1" ht="21.75" customHeight="1">
      <c r="A14" s="55" t="s">
        <v>299</v>
      </c>
      <c r="B14" s="52"/>
      <c r="C14" s="52"/>
      <c r="D14" s="52">
        <v>70000</v>
      </c>
      <c r="E14" s="52"/>
      <c r="F14" s="52"/>
      <c r="G14" s="52"/>
      <c r="H14" s="52"/>
      <c r="I14" s="52"/>
      <c r="J14" s="52"/>
      <c r="K14" s="52"/>
      <c r="L14" s="52"/>
      <c r="M14" s="56"/>
      <c r="N14" s="53">
        <f t="shared" si="1"/>
        <v>70000</v>
      </c>
      <c r="P14" s="57"/>
      <c r="Q14" s="58"/>
      <c r="R14" s="58"/>
    </row>
    <row r="15" spans="1:18" s="47" customFormat="1" ht="23.25" customHeight="1">
      <c r="A15" s="55" t="s">
        <v>289</v>
      </c>
      <c r="B15" s="59">
        <v>8063</v>
      </c>
      <c r="C15" s="52"/>
      <c r="D15" s="52"/>
      <c r="E15" s="52"/>
      <c r="F15" s="52"/>
      <c r="G15" s="52"/>
      <c r="H15" s="52"/>
      <c r="I15" s="52"/>
      <c r="J15" s="52"/>
      <c r="K15" s="52"/>
      <c r="L15" s="56"/>
      <c r="M15" s="56"/>
      <c r="N15" s="53">
        <f t="shared" si="1"/>
        <v>8063</v>
      </c>
    </row>
    <row r="16" spans="1:18" s="47" customFormat="1" ht="33" customHeight="1">
      <c r="A16" s="55" t="s">
        <v>290</v>
      </c>
      <c r="B16" s="59">
        <v>1469</v>
      </c>
      <c r="C16" s="52"/>
      <c r="D16" s="52"/>
      <c r="E16" s="52"/>
      <c r="F16" s="52"/>
      <c r="G16" s="52"/>
      <c r="H16" s="52"/>
      <c r="I16" s="52"/>
      <c r="J16" s="52"/>
      <c r="K16" s="52"/>
      <c r="L16" s="56"/>
      <c r="M16" s="56"/>
      <c r="N16" s="53">
        <f t="shared" si="1"/>
        <v>1469</v>
      </c>
    </row>
    <row r="17" spans="1:14" s="47" customFormat="1" ht="26.25" customHeight="1">
      <c r="A17" s="30" t="s">
        <v>291</v>
      </c>
      <c r="B17" s="60"/>
      <c r="C17" s="61"/>
      <c r="D17" s="60">
        <v>100000</v>
      </c>
      <c r="E17" s="60"/>
      <c r="F17" s="60"/>
      <c r="G17" s="60"/>
      <c r="H17" s="60"/>
      <c r="I17" s="60"/>
      <c r="J17" s="60"/>
      <c r="K17" s="60"/>
      <c r="L17" s="60"/>
      <c r="M17" s="60"/>
      <c r="N17" s="61">
        <f t="shared" si="1"/>
        <v>100000</v>
      </c>
    </row>
    <row r="18" spans="1:14" s="47" customFormat="1" ht="33" customHeight="1">
      <c r="A18" s="62" t="s">
        <v>292</v>
      </c>
      <c r="B18" s="60"/>
      <c r="C18" s="63"/>
      <c r="D18" s="63"/>
      <c r="E18" s="61"/>
      <c r="F18" s="60"/>
      <c r="G18" s="60"/>
      <c r="H18" s="60"/>
      <c r="I18" s="60"/>
      <c r="J18" s="60"/>
      <c r="K18" s="60"/>
      <c r="L18" s="61"/>
      <c r="M18" s="61"/>
      <c r="N18" s="61">
        <f t="shared" si="1"/>
        <v>0</v>
      </c>
    </row>
    <row r="19" spans="1:14" s="47" customFormat="1" ht="12" customHeight="1">
      <c r="A19" s="64" t="s">
        <v>293</v>
      </c>
      <c r="B19" s="65">
        <v>23000</v>
      </c>
      <c r="C19" s="65">
        <v>23000</v>
      </c>
      <c r="D19" s="65">
        <v>23000</v>
      </c>
      <c r="E19" s="65"/>
      <c r="F19" s="65"/>
      <c r="G19" s="65"/>
      <c r="H19" s="65"/>
      <c r="I19" s="65"/>
      <c r="J19" s="65"/>
      <c r="K19" s="65"/>
      <c r="L19" s="65"/>
      <c r="M19" s="66"/>
      <c r="N19" s="67">
        <f t="shared" si="1"/>
        <v>69000</v>
      </c>
    </row>
    <row r="20" spans="1:14" s="54" customFormat="1" ht="8.25" customHeight="1">
      <c r="A20" s="68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70"/>
      <c r="N20" s="71"/>
    </row>
    <row r="21" spans="1:14" s="54" customFormat="1" ht="11.25" customHeight="1">
      <c r="A21" s="68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70"/>
      <c r="N21" s="71"/>
    </row>
    <row r="22" spans="1:14" s="47" customFormat="1" ht="12" customHeight="1">
      <c r="A22" s="9" t="s">
        <v>304</v>
      </c>
    </row>
    <row r="23" spans="1:14" s="73" customFormat="1" ht="11.25">
      <c r="A23" s="114" t="s">
        <v>2</v>
      </c>
      <c r="B23" s="44"/>
      <c r="C23" s="44"/>
      <c r="D23" s="44"/>
      <c r="E23" s="44"/>
      <c r="F23" s="45"/>
      <c r="G23" s="45"/>
      <c r="H23" s="45"/>
      <c r="I23" s="45"/>
      <c r="J23" s="45"/>
      <c r="K23" s="72"/>
      <c r="L23" s="45"/>
      <c r="M23" s="46"/>
      <c r="N23" s="115" t="s">
        <v>271</v>
      </c>
    </row>
    <row r="24" spans="1:14" s="73" customFormat="1" ht="12" customHeight="1">
      <c r="A24" s="114"/>
      <c r="B24" s="48" t="s">
        <v>272</v>
      </c>
      <c r="C24" s="48" t="s">
        <v>273</v>
      </c>
      <c r="D24" s="48" t="s">
        <v>274</v>
      </c>
      <c r="E24" s="48" t="s">
        <v>275</v>
      </c>
      <c r="F24" s="48" t="s">
        <v>276</v>
      </c>
      <c r="G24" s="48" t="s">
        <v>277</v>
      </c>
      <c r="H24" s="48" t="s">
        <v>278</v>
      </c>
      <c r="I24" s="48" t="s">
        <v>279</v>
      </c>
      <c r="J24" s="48" t="s">
        <v>280</v>
      </c>
      <c r="K24" s="48" t="s">
        <v>281</v>
      </c>
      <c r="L24" s="48" t="s">
        <v>282</v>
      </c>
      <c r="M24" s="48" t="s">
        <v>283</v>
      </c>
      <c r="N24" s="116"/>
    </row>
    <row r="25" spans="1:14" s="73" customFormat="1" ht="21.75" customHeight="1">
      <c r="A25" s="74" t="s">
        <v>239</v>
      </c>
      <c r="B25" s="75">
        <f t="shared" ref="B25:N25" si="2">B9</f>
        <v>119337</v>
      </c>
      <c r="C25" s="75">
        <f t="shared" si="2"/>
        <v>109805</v>
      </c>
      <c r="D25" s="75">
        <f t="shared" si="2"/>
        <v>279805</v>
      </c>
      <c r="E25" s="75">
        <f t="shared" si="2"/>
        <v>0</v>
      </c>
      <c r="F25" s="75">
        <f t="shared" si="2"/>
        <v>0</v>
      </c>
      <c r="G25" s="75">
        <f t="shared" si="2"/>
        <v>0</v>
      </c>
      <c r="H25" s="75">
        <f t="shared" si="2"/>
        <v>0</v>
      </c>
      <c r="I25" s="75">
        <f t="shared" si="2"/>
        <v>0</v>
      </c>
      <c r="J25" s="75">
        <f t="shared" si="2"/>
        <v>0</v>
      </c>
      <c r="K25" s="75">
        <f t="shared" si="2"/>
        <v>0</v>
      </c>
      <c r="L25" s="75">
        <f t="shared" si="2"/>
        <v>0</v>
      </c>
      <c r="M25" s="75">
        <f t="shared" si="2"/>
        <v>0</v>
      </c>
      <c r="N25" s="75">
        <f t="shared" si="2"/>
        <v>508947</v>
      </c>
    </row>
    <row r="26" spans="1:14" s="47" customFormat="1" ht="12">
      <c r="A26" s="76" t="s">
        <v>294</v>
      </c>
      <c r="B26" s="77">
        <f>B25-B27</f>
        <v>96337</v>
      </c>
      <c r="C26" s="77">
        <f t="shared" ref="C26:N26" si="3">C25-C27</f>
        <v>86805</v>
      </c>
      <c r="D26" s="77">
        <f t="shared" si="3"/>
        <v>256805</v>
      </c>
      <c r="E26" s="77">
        <f t="shared" si="3"/>
        <v>0</v>
      </c>
      <c r="F26" s="77">
        <f t="shared" si="3"/>
        <v>0</v>
      </c>
      <c r="G26" s="77">
        <f t="shared" si="3"/>
        <v>0</v>
      </c>
      <c r="H26" s="77">
        <f t="shared" si="3"/>
        <v>0</v>
      </c>
      <c r="I26" s="77">
        <f t="shared" si="3"/>
        <v>0</v>
      </c>
      <c r="J26" s="77">
        <f t="shared" si="3"/>
        <v>0</v>
      </c>
      <c r="K26" s="77">
        <f t="shared" si="3"/>
        <v>0</v>
      </c>
      <c r="L26" s="77">
        <f t="shared" si="3"/>
        <v>0</v>
      </c>
      <c r="M26" s="77">
        <f t="shared" si="3"/>
        <v>0</v>
      </c>
      <c r="N26" s="77">
        <f t="shared" si="3"/>
        <v>439947</v>
      </c>
    </row>
    <row r="27" spans="1:14" s="47" customFormat="1" ht="11.25" customHeight="1">
      <c r="A27" s="78" t="s">
        <v>295</v>
      </c>
      <c r="B27" s="77">
        <f>B19</f>
        <v>23000</v>
      </c>
      <c r="C27" s="77">
        <f t="shared" ref="C27:N27" si="4">C19</f>
        <v>23000</v>
      </c>
      <c r="D27" s="77">
        <f t="shared" si="4"/>
        <v>23000</v>
      </c>
      <c r="E27" s="77">
        <f t="shared" si="4"/>
        <v>0</v>
      </c>
      <c r="F27" s="77">
        <f t="shared" si="4"/>
        <v>0</v>
      </c>
      <c r="G27" s="77">
        <f t="shared" si="4"/>
        <v>0</v>
      </c>
      <c r="H27" s="77">
        <f t="shared" si="4"/>
        <v>0</v>
      </c>
      <c r="I27" s="77">
        <f t="shared" si="4"/>
        <v>0</v>
      </c>
      <c r="J27" s="77">
        <f t="shared" si="4"/>
        <v>0</v>
      </c>
      <c r="K27" s="77">
        <f t="shared" si="4"/>
        <v>0</v>
      </c>
      <c r="L27" s="77">
        <f t="shared" si="4"/>
        <v>0</v>
      </c>
      <c r="M27" s="77">
        <f t="shared" si="4"/>
        <v>0</v>
      </c>
      <c r="N27" s="77">
        <f t="shared" si="4"/>
        <v>69000</v>
      </c>
    </row>
    <row r="28" spans="1:14" s="47" customFormat="1" ht="12">
      <c r="A28" s="79" t="s">
        <v>296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</row>
    <row r="29" spans="1:14">
      <c r="J29" s="82" t="s">
        <v>300</v>
      </c>
      <c r="K29" s="110" t="s">
        <v>301</v>
      </c>
      <c r="L29" s="111"/>
      <c r="M29" s="112"/>
      <c r="N29" s="82">
        <v>438947</v>
      </c>
    </row>
    <row r="30" spans="1:14">
      <c r="J30" s="82"/>
      <c r="K30" s="110" t="s">
        <v>302</v>
      </c>
      <c r="L30" s="111"/>
      <c r="M30" s="112"/>
      <c r="N30" s="82">
        <v>70000</v>
      </c>
    </row>
    <row r="31" spans="1:14">
      <c r="J31" s="110" t="s">
        <v>303</v>
      </c>
      <c r="K31" s="111"/>
      <c r="L31" s="111"/>
      <c r="M31" s="112"/>
      <c r="N31" s="83">
        <f>SUM(N29:N30)</f>
        <v>508947</v>
      </c>
    </row>
    <row r="33" spans="2:11" ht="13.5">
      <c r="B33" s="9" t="s">
        <v>258</v>
      </c>
      <c r="H33" s="9" t="s">
        <v>259</v>
      </c>
      <c r="K33" s="81"/>
    </row>
  </sheetData>
  <mergeCells count="8">
    <mergeCell ref="K30:M30"/>
    <mergeCell ref="J31:M31"/>
    <mergeCell ref="A6:N6"/>
    <mergeCell ref="A7:A8"/>
    <mergeCell ref="N7:N8"/>
    <mergeCell ref="A23:A24"/>
    <mergeCell ref="N23:N24"/>
    <mergeCell ref="K29:M29"/>
  </mergeCells>
  <pageMargins left="0.51181102362204722" right="0" top="0.35433070866141736" bottom="0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topLeftCell="A16" workbookViewId="0">
      <selection activeCell="I8" sqref="I8:I9"/>
    </sheetView>
  </sheetViews>
  <sheetFormatPr defaultRowHeight="12.75"/>
  <cols>
    <col min="1" max="2" width="7.85546875" style="9" customWidth="1"/>
    <col min="3" max="3" width="8" style="9" customWidth="1"/>
    <col min="4" max="4" width="20.5703125" style="9" customWidth="1"/>
    <col min="5" max="5" width="8.42578125" style="9" customWidth="1"/>
    <col min="6" max="6" width="15.85546875" style="9" customWidth="1"/>
    <col min="7" max="7" width="8.28515625" style="9" customWidth="1"/>
    <col min="8" max="8" width="9.42578125" style="9" customWidth="1"/>
    <col min="9" max="9" width="10" style="9" customWidth="1"/>
    <col min="10" max="10" width="11.7109375" style="9" customWidth="1"/>
    <col min="11" max="11" width="11.140625" style="9" customWidth="1"/>
    <col min="12" max="12" width="12.140625" style="9" customWidth="1"/>
    <col min="13" max="13" width="10" style="9" customWidth="1"/>
    <col min="14" max="253" width="9.140625" style="9"/>
    <col min="254" max="254" width="7.85546875" style="9" customWidth="1"/>
    <col min="255" max="255" width="9.140625" style="9"/>
    <col min="256" max="256" width="27.7109375" style="9" customWidth="1"/>
    <col min="257" max="257" width="8.28515625" style="9" customWidth="1"/>
    <col min="258" max="258" width="39.85546875" style="9" customWidth="1"/>
    <col min="259" max="259" width="10.85546875" style="9" customWidth="1"/>
    <col min="260" max="260" width="10.7109375" style="9" customWidth="1"/>
    <col min="261" max="261" width="12.85546875" style="9" customWidth="1"/>
    <col min="262" max="262" width="14" style="9" customWidth="1"/>
    <col min="263" max="263" width="11.42578125" style="9" customWidth="1"/>
    <col min="264" max="264" width="12.140625" style="9" customWidth="1"/>
    <col min="265" max="265" width="10" style="9" customWidth="1"/>
    <col min="266" max="266" width="11.85546875" style="9" customWidth="1"/>
    <col min="267" max="267" width="16.7109375" style="9" customWidth="1"/>
    <col min="268" max="269" width="17.7109375" style="9" customWidth="1"/>
    <col min="270" max="509" width="9.140625" style="9"/>
    <col min="510" max="510" width="7.85546875" style="9" customWidth="1"/>
    <col min="511" max="511" width="9.140625" style="9"/>
    <col min="512" max="512" width="27.7109375" style="9" customWidth="1"/>
    <col min="513" max="513" width="8.28515625" style="9" customWidth="1"/>
    <col min="514" max="514" width="39.85546875" style="9" customWidth="1"/>
    <col min="515" max="515" width="10.85546875" style="9" customWidth="1"/>
    <col min="516" max="516" width="10.7109375" style="9" customWidth="1"/>
    <col min="517" max="517" width="12.85546875" style="9" customWidth="1"/>
    <col min="518" max="518" width="14" style="9" customWidth="1"/>
    <col min="519" max="519" width="11.42578125" style="9" customWidth="1"/>
    <col min="520" max="520" width="12.140625" style="9" customWidth="1"/>
    <col min="521" max="521" width="10" style="9" customWidth="1"/>
    <col min="522" max="522" width="11.85546875" style="9" customWidth="1"/>
    <col min="523" max="523" width="16.7109375" style="9" customWidth="1"/>
    <col min="524" max="525" width="17.7109375" style="9" customWidth="1"/>
    <col min="526" max="765" width="9.140625" style="9"/>
    <col min="766" max="766" width="7.85546875" style="9" customWidth="1"/>
    <col min="767" max="767" width="9.140625" style="9"/>
    <col min="768" max="768" width="27.7109375" style="9" customWidth="1"/>
    <col min="769" max="769" width="8.28515625" style="9" customWidth="1"/>
    <col min="770" max="770" width="39.85546875" style="9" customWidth="1"/>
    <col min="771" max="771" width="10.85546875" style="9" customWidth="1"/>
    <col min="772" max="772" width="10.7109375" style="9" customWidth="1"/>
    <col min="773" max="773" width="12.85546875" style="9" customWidth="1"/>
    <col min="774" max="774" width="14" style="9" customWidth="1"/>
    <col min="775" max="775" width="11.42578125" style="9" customWidth="1"/>
    <col min="776" max="776" width="12.140625" style="9" customWidth="1"/>
    <col min="777" max="777" width="10" style="9" customWidth="1"/>
    <col min="778" max="778" width="11.85546875" style="9" customWidth="1"/>
    <col min="779" max="779" width="16.7109375" style="9" customWidth="1"/>
    <col min="780" max="781" width="17.7109375" style="9" customWidth="1"/>
    <col min="782" max="1021" width="9.140625" style="9"/>
    <col min="1022" max="1022" width="7.85546875" style="9" customWidth="1"/>
    <col min="1023" max="1023" width="9.140625" style="9"/>
    <col min="1024" max="1024" width="27.7109375" style="9" customWidth="1"/>
    <col min="1025" max="1025" width="8.28515625" style="9" customWidth="1"/>
    <col min="1026" max="1026" width="39.85546875" style="9" customWidth="1"/>
    <col min="1027" max="1027" width="10.85546875" style="9" customWidth="1"/>
    <col min="1028" max="1028" width="10.7109375" style="9" customWidth="1"/>
    <col min="1029" max="1029" width="12.85546875" style="9" customWidth="1"/>
    <col min="1030" max="1030" width="14" style="9" customWidth="1"/>
    <col min="1031" max="1031" width="11.42578125" style="9" customWidth="1"/>
    <col min="1032" max="1032" width="12.140625" style="9" customWidth="1"/>
    <col min="1033" max="1033" width="10" style="9" customWidth="1"/>
    <col min="1034" max="1034" width="11.85546875" style="9" customWidth="1"/>
    <col min="1035" max="1035" width="16.7109375" style="9" customWidth="1"/>
    <col min="1036" max="1037" width="17.7109375" style="9" customWidth="1"/>
    <col min="1038" max="1277" width="9.140625" style="9"/>
    <col min="1278" max="1278" width="7.85546875" style="9" customWidth="1"/>
    <col min="1279" max="1279" width="9.140625" style="9"/>
    <col min="1280" max="1280" width="27.7109375" style="9" customWidth="1"/>
    <col min="1281" max="1281" width="8.28515625" style="9" customWidth="1"/>
    <col min="1282" max="1282" width="39.85546875" style="9" customWidth="1"/>
    <col min="1283" max="1283" width="10.85546875" style="9" customWidth="1"/>
    <col min="1284" max="1284" width="10.7109375" style="9" customWidth="1"/>
    <col min="1285" max="1285" width="12.85546875" style="9" customWidth="1"/>
    <col min="1286" max="1286" width="14" style="9" customWidth="1"/>
    <col min="1287" max="1287" width="11.42578125" style="9" customWidth="1"/>
    <col min="1288" max="1288" width="12.140625" style="9" customWidth="1"/>
    <col min="1289" max="1289" width="10" style="9" customWidth="1"/>
    <col min="1290" max="1290" width="11.85546875" style="9" customWidth="1"/>
    <col min="1291" max="1291" width="16.7109375" style="9" customWidth="1"/>
    <col min="1292" max="1293" width="17.7109375" style="9" customWidth="1"/>
    <col min="1294" max="1533" width="9.140625" style="9"/>
    <col min="1534" max="1534" width="7.85546875" style="9" customWidth="1"/>
    <col min="1535" max="1535" width="9.140625" style="9"/>
    <col min="1536" max="1536" width="27.7109375" style="9" customWidth="1"/>
    <col min="1537" max="1537" width="8.28515625" style="9" customWidth="1"/>
    <col min="1538" max="1538" width="39.85546875" style="9" customWidth="1"/>
    <col min="1539" max="1539" width="10.85546875" style="9" customWidth="1"/>
    <col min="1540" max="1540" width="10.7109375" style="9" customWidth="1"/>
    <col min="1541" max="1541" width="12.85546875" style="9" customWidth="1"/>
    <col min="1542" max="1542" width="14" style="9" customWidth="1"/>
    <col min="1543" max="1543" width="11.42578125" style="9" customWidth="1"/>
    <col min="1544" max="1544" width="12.140625" style="9" customWidth="1"/>
    <col min="1545" max="1545" width="10" style="9" customWidth="1"/>
    <col min="1546" max="1546" width="11.85546875" style="9" customWidth="1"/>
    <col min="1547" max="1547" width="16.7109375" style="9" customWidth="1"/>
    <col min="1548" max="1549" width="17.7109375" style="9" customWidth="1"/>
    <col min="1550" max="1789" width="9.140625" style="9"/>
    <col min="1790" max="1790" width="7.85546875" style="9" customWidth="1"/>
    <col min="1791" max="1791" width="9.140625" style="9"/>
    <col min="1792" max="1792" width="27.7109375" style="9" customWidth="1"/>
    <col min="1793" max="1793" width="8.28515625" style="9" customWidth="1"/>
    <col min="1794" max="1794" width="39.85546875" style="9" customWidth="1"/>
    <col min="1795" max="1795" width="10.85546875" style="9" customWidth="1"/>
    <col min="1796" max="1796" width="10.7109375" style="9" customWidth="1"/>
    <col min="1797" max="1797" width="12.85546875" style="9" customWidth="1"/>
    <col min="1798" max="1798" width="14" style="9" customWidth="1"/>
    <col min="1799" max="1799" width="11.42578125" style="9" customWidth="1"/>
    <col min="1800" max="1800" width="12.140625" style="9" customWidth="1"/>
    <col min="1801" max="1801" width="10" style="9" customWidth="1"/>
    <col min="1802" max="1802" width="11.85546875" style="9" customWidth="1"/>
    <col min="1803" max="1803" width="16.7109375" style="9" customWidth="1"/>
    <col min="1804" max="1805" width="17.7109375" style="9" customWidth="1"/>
    <col min="1806" max="2045" width="9.140625" style="9"/>
    <col min="2046" max="2046" width="7.85546875" style="9" customWidth="1"/>
    <col min="2047" max="2047" width="9.140625" style="9"/>
    <col min="2048" max="2048" width="27.7109375" style="9" customWidth="1"/>
    <col min="2049" max="2049" width="8.28515625" style="9" customWidth="1"/>
    <col min="2050" max="2050" width="39.85546875" style="9" customWidth="1"/>
    <col min="2051" max="2051" width="10.85546875" style="9" customWidth="1"/>
    <col min="2052" max="2052" width="10.7109375" style="9" customWidth="1"/>
    <col min="2053" max="2053" width="12.85546875" style="9" customWidth="1"/>
    <col min="2054" max="2054" width="14" style="9" customWidth="1"/>
    <col min="2055" max="2055" width="11.42578125" style="9" customWidth="1"/>
    <col min="2056" max="2056" width="12.140625" style="9" customWidth="1"/>
    <col min="2057" max="2057" width="10" style="9" customWidth="1"/>
    <col min="2058" max="2058" width="11.85546875" style="9" customWidth="1"/>
    <col min="2059" max="2059" width="16.7109375" style="9" customWidth="1"/>
    <col min="2060" max="2061" width="17.7109375" style="9" customWidth="1"/>
    <col min="2062" max="2301" width="9.140625" style="9"/>
    <col min="2302" max="2302" width="7.85546875" style="9" customWidth="1"/>
    <col min="2303" max="2303" width="9.140625" style="9"/>
    <col min="2304" max="2304" width="27.7109375" style="9" customWidth="1"/>
    <col min="2305" max="2305" width="8.28515625" style="9" customWidth="1"/>
    <col min="2306" max="2306" width="39.85546875" style="9" customWidth="1"/>
    <col min="2307" max="2307" width="10.85546875" style="9" customWidth="1"/>
    <col min="2308" max="2308" width="10.7109375" style="9" customWidth="1"/>
    <col min="2309" max="2309" width="12.85546875" style="9" customWidth="1"/>
    <col min="2310" max="2310" width="14" style="9" customWidth="1"/>
    <col min="2311" max="2311" width="11.42578125" style="9" customWidth="1"/>
    <col min="2312" max="2312" width="12.140625" style="9" customWidth="1"/>
    <col min="2313" max="2313" width="10" style="9" customWidth="1"/>
    <col min="2314" max="2314" width="11.85546875" style="9" customWidth="1"/>
    <col min="2315" max="2315" width="16.7109375" style="9" customWidth="1"/>
    <col min="2316" max="2317" width="17.7109375" style="9" customWidth="1"/>
    <col min="2318" max="2557" width="9.140625" style="9"/>
    <col min="2558" max="2558" width="7.85546875" style="9" customWidth="1"/>
    <col min="2559" max="2559" width="9.140625" style="9"/>
    <col min="2560" max="2560" width="27.7109375" style="9" customWidth="1"/>
    <col min="2561" max="2561" width="8.28515625" style="9" customWidth="1"/>
    <col min="2562" max="2562" width="39.85546875" style="9" customWidth="1"/>
    <col min="2563" max="2563" width="10.85546875" style="9" customWidth="1"/>
    <col min="2564" max="2564" width="10.7109375" style="9" customWidth="1"/>
    <col min="2565" max="2565" width="12.85546875" style="9" customWidth="1"/>
    <col min="2566" max="2566" width="14" style="9" customWidth="1"/>
    <col min="2567" max="2567" width="11.42578125" style="9" customWidth="1"/>
    <col min="2568" max="2568" width="12.140625" style="9" customWidth="1"/>
    <col min="2569" max="2569" width="10" style="9" customWidth="1"/>
    <col min="2570" max="2570" width="11.85546875" style="9" customWidth="1"/>
    <col min="2571" max="2571" width="16.7109375" style="9" customWidth="1"/>
    <col min="2572" max="2573" width="17.7109375" style="9" customWidth="1"/>
    <col min="2574" max="2813" width="9.140625" style="9"/>
    <col min="2814" max="2814" width="7.85546875" style="9" customWidth="1"/>
    <col min="2815" max="2815" width="9.140625" style="9"/>
    <col min="2816" max="2816" width="27.7109375" style="9" customWidth="1"/>
    <col min="2817" max="2817" width="8.28515625" style="9" customWidth="1"/>
    <col min="2818" max="2818" width="39.85546875" style="9" customWidth="1"/>
    <col min="2819" max="2819" width="10.85546875" style="9" customWidth="1"/>
    <col min="2820" max="2820" width="10.7109375" style="9" customWidth="1"/>
    <col min="2821" max="2821" width="12.85546875" style="9" customWidth="1"/>
    <col min="2822" max="2822" width="14" style="9" customWidth="1"/>
    <col min="2823" max="2823" width="11.42578125" style="9" customWidth="1"/>
    <col min="2824" max="2824" width="12.140625" style="9" customWidth="1"/>
    <col min="2825" max="2825" width="10" style="9" customWidth="1"/>
    <col min="2826" max="2826" width="11.85546875" style="9" customWidth="1"/>
    <col min="2827" max="2827" width="16.7109375" style="9" customWidth="1"/>
    <col min="2828" max="2829" width="17.7109375" style="9" customWidth="1"/>
    <col min="2830" max="3069" width="9.140625" style="9"/>
    <col min="3070" max="3070" width="7.85546875" style="9" customWidth="1"/>
    <col min="3071" max="3071" width="9.140625" style="9"/>
    <col min="3072" max="3072" width="27.7109375" style="9" customWidth="1"/>
    <col min="3073" max="3073" width="8.28515625" style="9" customWidth="1"/>
    <col min="3074" max="3074" width="39.85546875" style="9" customWidth="1"/>
    <col min="3075" max="3075" width="10.85546875" style="9" customWidth="1"/>
    <col min="3076" max="3076" width="10.7109375" style="9" customWidth="1"/>
    <col min="3077" max="3077" width="12.85546875" style="9" customWidth="1"/>
    <col min="3078" max="3078" width="14" style="9" customWidth="1"/>
    <col min="3079" max="3079" width="11.42578125" style="9" customWidth="1"/>
    <col min="3080" max="3080" width="12.140625" style="9" customWidth="1"/>
    <col min="3081" max="3081" width="10" style="9" customWidth="1"/>
    <col min="3082" max="3082" width="11.85546875" style="9" customWidth="1"/>
    <col min="3083" max="3083" width="16.7109375" style="9" customWidth="1"/>
    <col min="3084" max="3085" width="17.7109375" style="9" customWidth="1"/>
    <col min="3086" max="3325" width="9.140625" style="9"/>
    <col min="3326" max="3326" width="7.85546875" style="9" customWidth="1"/>
    <col min="3327" max="3327" width="9.140625" style="9"/>
    <col min="3328" max="3328" width="27.7109375" style="9" customWidth="1"/>
    <col min="3329" max="3329" width="8.28515625" style="9" customWidth="1"/>
    <col min="3330" max="3330" width="39.85546875" style="9" customWidth="1"/>
    <col min="3331" max="3331" width="10.85546875" style="9" customWidth="1"/>
    <col min="3332" max="3332" width="10.7109375" style="9" customWidth="1"/>
    <col min="3333" max="3333" width="12.85546875" style="9" customWidth="1"/>
    <col min="3334" max="3334" width="14" style="9" customWidth="1"/>
    <col min="3335" max="3335" width="11.42578125" style="9" customWidth="1"/>
    <col min="3336" max="3336" width="12.140625" style="9" customWidth="1"/>
    <col min="3337" max="3337" width="10" style="9" customWidth="1"/>
    <col min="3338" max="3338" width="11.85546875" style="9" customWidth="1"/>
    <col min="3339" max="3339" width="16.7109375" style="9" customWidth="1"/>
    <col min="3340" max="3341" width="17.7109375" style="9" customWidth="1"/>
    <col min="3342" max="3581" width="9.140625" style="9"/>
    <col min="3582" max="3582" width="7.85546875" style="9" customWidth="1"/>
    <col min="3583" max="3583" width="9.140625" style="9"/>
    <col min="3584" max="3584" width="27.7109375" style="9" customWidth="1"/>
    <col min="3585" max="3585" width="8.28515625" style="9" customWidth="1"/>
    <col min="3586" max="3586" width="39.85546875" style="9" customWidth="1"/>
    <col min="3587" max="3587" width="10.85546875" style="9" customWidth="1"/>
    <col min="3588" max="3588" width="10.7109375" style="9" customWidth="1"/>
    <col min="3589" max="3589" width="12.85546875" style="9" customWidth="1"/>
    <col min="3590" max="3590" width="14" style="9" customWidth="1"/>
    <col min="3591" max="3591" width="11.42578125" style="9" customWidth="1"/>
    <col min="3592" max="3592" width="12.140625" style="9" customWidth="1"/>
    <col min="3593" max="3593" width="10" style="9" customWidth="1"/>
    <col min="3594" max="3594" width="11.85546875" style="9" customWidth="1"/>
    <col min="3595" max="3595" width="16.7109375" style="9" customWidth="1"/>
    <col min="3596" max="3597" width="17.7109375" style="9" customWidth="1"/>
    <col min="3598" max="3837" width="9.140625" style="9"/>
    <col min="3838" max="3838" width="7.85546875" style="9" customWidth="1"/>
    <col min="3839" max="3839" width="9.140625" style="9"/>
    <col min="3840" max="3840" width="27.7109375" style="9" customWidth="1"/>
    <col min="3841" max="3841" width="8.28515625" style="9" customWidth="1"/>
    <col min="3842" max="3842" width="39.85546875" style="9" customWidth="1"/>
    <col min="3843" max="3843" width="10.85546875" style="9" customWidth="1"/>
    <col min="3844" max="3844" width="10.7109375" style="9" customWidth="1"/>
    <col min="3845" max="3845" width="12.85546875" style="9" customWidth="1"/>
    <col min="3846" max="3846" width="14" style="9" customWidth="1"/>
    <col min="3847" max="3847" width="11.42578125" style="9" customWidth="1"/>
    <col min="3848" max="3848" width="12.140625" style="9" customWidth="1"/>
    <col min="3849" max="3849" width="10" style="9" customWidth="1"/>
    <col min="3850" max="3850" width="11.85546875" style="9" customWidth="1"/>
    <col min="3851" max="3851" width="16.7109375" style="9" customWidth="1"/>
    <col min="3852" max="3853" width="17.7109375" style="9" customWidth="1"/>
    <col min="3854" max="4093" width="9.140625" style="9"/>
    <col min="4094" max="4094" width="7.85546875" style="9" customWidth="1"/>
    <col min="4095" max="4095" width="9.140625" style="9"/>
    <col min="4096" max="4096" width="27.7109375" style="9" customWidth="1"/>
    <col min="4097" max="4097" width="8.28515625" style="9" customWidth="1"/>
    <col min="4098" max="4098" width="39.85546875" style="9" customWidth="1"/>
    <col min="4099" max="4099" width="10.85546875" style="9" customWidth="1"/>
    <col min="4100" max="4100" width="10.7109375" style="9" customWidth="1"/>
    <col min="4101" max="4101" width="12.85546875" style="9" customWidth="1"/>
    <col min="4102" max="4102" width="14" style="9" customWidth="1"/>
    <col min="4103" max="4103" width="11.42578125" style="9" customWidth="1"/>
    <col min="4104" max="4104" width="12.140625" style="9" customWidth="1"/>
    <col min="4105" max="4105" width="10" style="9" customWidth="1"/>
    <col min="4106" max="4106" width="11.85546875" style="9" customWidth="1"/>
    <col min="4107" max="4107" width="16.7109375" style="9" customWidth="1"/>
    <col min="4108" max="4109" width="17.7109375" style="9" customWidth="1"/>
    <col min="4110" max="4349" width="9.140625" style="9"/>
    <col min="4350" max="4350" width="7.85546875" style="9" customWidth="1"/>
    <col min="4351" max="4351" width="9.140625" style="9"/>
    <col min="4352" max="4352" width="27.7109375" style="9" customWidth="1"/>
    <col min="4353" max="4353" width="8.28515625" style="9" customWidth="1"/>
    <col min="4354" max="4354" width="39.85546875" style="9" customWidth="1"/>
    <col min="4355" max="4355" width="10.85546875" style="9" customWidth="1"/>
    <col min="4356" max="4356" width="10.7109375" style="9" customWidth="1"/>
    <col min="4357" max="4357" width="12.85546875" style="9" customWidth="1"/>
    <col min="4358" max="4358" width="14" style="9" customWidth="1"/>
    <col min="4359" max="4359" width="11.42578125" style="9" customWidth="1"/>
    <col min="4360" max="4360" width="12.140625" style="9" customWidth="1"/>
    <col min="4361" max="4361" width="10" style="9" customWidth="1"/>
    <col min="4362" max="4362" width="11.85546875" style="9" customWidth="1"/>
    <col min="4363" max="4363" width="16.7109375" style="9" customWidth="1"/>
    <col min="4364" max="4365" width="17.7109375" style="9" customWidth="1"/>
    <col min="4366" max="4605" width="9.140625" style="9"/>
    <col min="4606" max="4606" width="7.85546875" style="9" customWidth="1"/>
    <col min="4607" max="4607" width="9.140625" style="9"/>
    <col min="4608" max="4608" width="27.7109375" style="9" customWidth="1"/>
    <col min="4609" max="4609" width="8.28515625" style="9" customWidth="1"/>
    <col min="4610" max="4610" width="39.85546875" style="9" customWidth="1"/>
    <col min="4611" max="4611" width="10.85546875" style="9" customWidth="1"/>
    <col min="4612" max="4612" width="10.7109375" style="9" customWidth="1"/>
    <col min="4613" max="4613" width="12.85546875" style="9" customWidth="1"/>
    <col min="4614" max="4614" width="14" style="9" customWidth="1"/>
    <col min="4615" max="4615" width="11.42578125" style="9" customWidth="1"/>
    <col min="4616" max="4616" width="12.140625" style="9" customWidth="1"/>
    <col min="4617" max="4617" width="10" style="9" customWidth="1"/>
    <col min="4618" max="4618" width="11.85546875" style="9" customWidth="1"/>
    <col min="4619" max="4619" width="16.7109375" style="9" customWidth="1"/>
    <col min="4620" max="4621" width="17.7109375" style="9" customWidth="1"/>
    <col min="4622" max="4861" width="9.140625" style="9"/>
    <col min="4862" max="4862" width="7.85546875" style="9" customWidth="1"/>
    <col min="4863" max="4863" width="9.140625" style="9"/>
    <col min="4864" max="4864" width="27.7109375" style="9" customWidth="1"/>
    <col min="4865" max="4865" width="8.28515625" style="9" customWidth="1"/>
    <col min="4866" max="4866" width="39.85546875" style="9" customWidth="1"/>
    <col min="4867" max="4867" width="10.85546875" style="9" customWidth="1"/>
    <col min="4868" max="4868" width="10.7109375" style="9" customWidth="1"/>
    <col min="4869" max="4869" width="12.85546875" style="9" customWidth="1"/>
    <col min="4870" max="4870" width="14" style="9" customWidth="1"/>
    <col min="4871" max="4871" width="11.42578125" style="9" customWidth="1"/>
    <col min="4872" max="4872" width="12.140625" style="9" customWidth="1"/>
    <col min="4873" max="4873" width="10" style="9" customWidth="1"/>
    <col min="4874" max="4874" width="11.85546875" style="9" customWidth="1"/>
    <col min="4875" max="4875" width="16.7109375" style="9" customWidth="1"/>
    <col min="4876" max="4877" width="17.7109375" style="9" customWidth="1"/>
    <col min="4878" max="5117" width="9.140625" style="9"/>
    <col min="5118" max="5118" width="7.85546875" style="9" customWidth="1"/>
    <col min="5119" max="5119" width="9.140625" style="9"/>
    <col min="5120" max="5120" width="27.7109375" style="9" customWidth="1"/>
    <col min="5121" max="5121" width="8.28515625" style="9" customWidth="1"/>
    <col min="5122" max="5122" width="39.85546875" style="9" customWidth="1"/>
    <col min="5123" max="5123" width="10.85546875" style="9" customWidth="1"/>
    <col min="5124" max="5124" width="10.7109375" style="9" customWidth="1"/>
    <col min="5125" max="5125" width="12.85546875" style="9" customWidth="1"/>
    <col min="5126" max="5126" width="14" style="9" customWidth="1"/>
    <col min="5127" max="5127" width="11.42578125" style="9" customWidth="1"/>
    <col min="5128" max="5128" width="12.140625" style="9" customWidth="1"/>
    <col min="5129" max="5129" width="10" style="9" customWidth="1"/>
    <col min="5130" max="5130" width="11.85546875" style="9" customWidth="1"/>
    <col min="5131" max="5131" width="16.7109375" style="9" customWidth="1"/>
    <col min="5132" max="5133" width="17.7109375" style="9" customWidth="1"/>
    <col min="5134" max="5373" width="9.140625" style="9"/>
    <col min="5374" max="5374" width="7.85546875" style="9" customWidth="1"/>
    <col min="5375" max="5375" width="9.140625" style="9"/>
    <col min="5376" max="5376" width="27.7109375" style="9" customWidth="1"/>
    <col min="5377" max="5377" width="8.28515625" style="9" customWidth="1"/>
    <col min="5378" max="5378" width="39.85546875" style="9" customWidth="1"/>
    <col min="5379" max="5379" width="10.85546875" style="9" customWidth="1"/>
    <col min="5380" max="5380" width="10.7109375" style="9" customWidth="1"/>
    <col min="5381" max="5381" width="12.85546875" style="9" customWidth="1"/>
    <col min="5382" max="5382" width="14" style="9" customWidth="1"/>
    <col min="5383" max="5383" width="11.42578125" style="9" customWidth="1"/>
    <col min="5384" max="5384" width="12.140625" style="9" customWidth="1"/>
    <col min="5385" max="5385" width="10" style="9" customWidth="1"/>
    <col min="5386" max="5386" width="11.85546875" style="9" customWidth="1"/>
    <col min="5387" max="5387" width="16.7109375" style="9" customWidth="1"/>
    <col min="5388" max="5389" width="17.7109375" style="9" customWidth="1"/>
    <col min="5390" max="5629" width="9.140625" style="9"/>
    <col min="5630" max="5630" width="7.85546875" style="9" customWidth="1"/>
    <col min="5631" max="5631" width="9.140625" style="9"/>
    <col min="5632" max="5632" width="27.7109375" style="9" customWidth="1"/>
    <col min="5633" max="5633" width="8.28515625" style="9" customWidth="1"/>
    <col min="5634" max="5634" width="39.85546875" style="9" customWidth="1"/>
    <col min="5635" max="5635" width="10.85546875" style="9" customWidth="1"/>
    <col min="5636" max="5636" width="10.7109375" style="9" customWidth="1"/>
    <col min="5637" max="5637" width="12.85546875" style="9" customWidth="1"/>
    <col min="5638" max="5638" width="14" style="9" customWidth="1"/>
    <col min="5639" max="5639" width="11.42578125" style="9" customWidth="1"/>
    <col min="5640" max="5640" width="12.140625" style="9" customWidth="1"/>
    <col min="5641" max="5641" width="10" style="9" customWidth="1"/>
    <col min="5642" max="5642" width="11.85546875" style="9" customWidth="1"/>
    <col min="5643" max="5643" width="16.7109375" style="9" customWidth="1"/>
    <col min="5644" max="5645" width="17.7109375" style="9" customWidth="1"/>
    <col min="5646" max="5885" width="9.140625" style="9"/>
    <col min="5886" max="5886" width="7.85546875" style="9" customWidth="1"/>
    <col min="5887" max="5887" width="9.140625" style="9"/>
    <col min="5888" max="5888" width="27.7109375" style="9" customWidth="1"/>
    <col min="5889" max="5889" width="8.28515625" style="9" customWidth="1"/>
    <col min="5890" max="5890" width="39.85546875" style="9" customWidth="1"/>
    <col min="5891" max="5891" width="10.85546875" style="9" customWidth="1"/>
    <col min="5892" max="5892" width="10.7109375" style="9" customWidth="1"/>
    <col min="5893" max="5893" width="12.85546875" style="9" customWidth="1"/>
    <col min="5894" max="5894" width="14" style="9" customWidth="1"/>
    <col min="5895" max="5895" width="11.42578125" style="9" customWidth="1"/>
    <col min="5896" max="5896" width="12.140625" style="9" customWidth="1"/>
    <col min="5897" max="5897" width="10" style="9" customWidth="1"/>
    <col min="5898" max="5898" width="11.85546875" style="9" customWidth="1"/>
    <col min="5899" max="5899" width="16.7109375" style="9" customWidth="1"/>
    <col min="5900" max="5901" width="17.7109375" style="9" customWidth="1"/>
    <col min="5902" max="6141" width="9.140625" style="9"/>
    <col min="6142" max="6142" width="7.85546875" style="9" customWidth="1"/>
    <col min="6143" max="6143" width="9.140625" style="9"/>
    <col min="6144" max="6144" width="27.7109375" style="9" customWidth="1"/>
    <col min="6145" max="6145" width="8.28515625" style="9" customWidth="1"/>
    <col min="6146" max="6146" width="39.85546875" style="9" customWidth="1"/>
    <col min="6147" max="6147" width="10.85546875" style="9" customWidth="1"/>
    <col min="6148" max="6148" width="10.7109375" style="9" customWidth="1"/>
    <col min="6149" max="6149" width="12.85546875" style="9" customWidth="1"/>
    <col min="6150" max="6150" width="14" style="9" customWidth="1"/>
    <col min="6151" max="6151" width="11.42578125" style="9" customWidth="1"/>
    <col min="6152" max="6152" width="12.140625" style="9" customWidth="1"/>
    <col min="6153" max="6153" width="10" style="9" customWidth="1"/>
    <col min="6154" max="6154" width="11.85546875" style="9" customWidth="1"/>
    <col min="6155" max="6155" width="16.7109375" style="9" customWidth="1"/>
    <col min="6156" max="6157" width="17.7109375" style="9" customWidth="1"/>
    <col min="6158" max="6397" width="9.140625" style="9"/>
    <col min="6398" max="6398" width="7.85546875" style="9" customWidth="1"/>
    <col min="6399" max="6399" width="9.140625" style="9"/>
    <col min="6400" max="6400" width="27.7109375" style="9" customWidth="1"/>
    <col min="6401" max="6401" width="8.28515625" style="9" customWidth="1"/>
    <col min="6402" max="6402" width="39.85546875" style="9" customWidth="1"/>
    <col min="6403" max="6403" width="10.85546875" style="9" customWidth="1"/>
    <col min="6404" max="6404" width="10.7109375" style="9" customWidth="1"/>
    <col min="6405" max="6405" width="12.85546875" style="9" customWidth="1"/>
    <col min="6406" max="6406" width="14" style="9" customWidth="1"/>
    <col min="6407" max="6407" width="11.42578125" style="9" customWidth="1"/>
    <col min="6408" max="6408" width="12.140625" style="9" customWidth="1"/>
    <col min="6409" max="6409" width="10" style="9" customWidth="1"/>
    <col min="6410" max="6410" width="11.85546875" style="9" customWidth="1"/>
    <col min="6411" max="6411" width="16.7109375" style="9" customWidth="1"/>
    <col min="6412" max="6413" width="17.7109375" style="9" customWidth="1"/>
    <col min="6414" max="6653" width="9.140625" style="9"/>
    <col min="6654" max="6654" width="7.85546875" style="9" customWidth="1"/>
    <col min="6655" max="6655" width="9.140625" style="9"/>
    <col min="6656" max="6656" width="27.7109375" style="9" customWidth="1"/>
    <col min="6657" max="6657" width="8.28515625" style="9" customWidth="1"/>
    <col min="6658" max="6658" width="39.85546875" style="9" customWidth="1"/>
    <col min="6659" max="6659" width="10.85546875" style="9" customWidth="1"/>
    <col min="6660" max="6660" width="10.7109375" style="9" customWidth="1"/>
    <col min="6661" max="6661" width="12.85546875" style="9" customWidth="1"/>
    <col min="6662" max="6662" width="14" style="9" customWidth="1"/>
    <col min="6663" max="6663" width="11.42578125" style="9" customWidth="1"/>
    <col min="6664" max="6664" width="12.140625" style="9" customWidth="1"/>
    <col min="6665" max="6665" width="10" style="9" customWidth="1"/>
    <col min="6666" max="6666" width="11.85546875" style="9" customWidth="1"/>
    <col min="6667" max="6667" width="16.7109375" style="9" customWidth="1"/>
    <col min="6668" max="6669" width="17.7109375" style="9" customWidth="1"/>
    <col min="6670" max="6909" width="9.140625" style="9"/>
    <col min="6910" max="6910" width="7.85546875" style="9" customWidth="1"/>
    <col min="6911" max="6911" width="9.140625" style="9"/>
    <col min="6912" max="6912" width="27.7109375" style="9" customWidth="1"/>
    <col min="6913" max="6913" width="8.28515625" style="9" customWidth="1"/>
    <col min="6914" max="6914" width="39.85546875" style="9" customWidth="1"/>
    <col min="6915" max="6915" width="10.85546875" style="9" customWidth="1"/>
    <col min="6916" max="6916" width="10.7109375" style="9" customWidth="1"/>
    <col min="6917" max="6917" width="12.85546875" style="9" customWidth="1"/>
    <col min="6918" max="6918" width="14" style="9" customWidth="1"/>
    <col min="6919" max="6919" width="11.42578125" style="9" customWidth="1"/>
    <col min="6920" max="6920" width="12.140625" style="9" customWidth="1"/>
    <col min="6921" max="6921" width="10" style="9" customWidth="1"/>
    <col min="6922" max="6922" width="11.85546875" style="9" customWidth="1"/>
    <col min="6923" max="6923" width="16.7109375" style="9" customWidth="1"/>
    <col min="6924" max="6925" width="17.7109375" style="9" customWidth="1"/>
    <col min="6926" max="7165" width="9.140625" style="9"/>
    <col min="7166" max="7166" width="7.85546875" style="9" customWidth="1"/>
    <col min="7167" max="7167" width="9.140625" style="9"/>
    <col min="7168" max="7168" width="27.7109375" style="9" customWidth="1"/>
    <col min="7169" max="7169" width="8.28515625" style="9" customWidth="1"/>
    <col min="7170" max="7170" width="39.85546875" style="9" customWidth="1"/>
    <col min="7171" max="7171" width="10.85546875" style="9" customWidth="1"/>
    <col min="7172" max="7172" width="10.7109375" style="9" customWidth="1"/>
    <col min="7173" max="7173" width="12.85546875" style="9" customWidth="1"/>
    <col min="7174" max="7174" width="14" style="9" customWidth="1"/>
    <col min="7175" max="7175" width="11.42578125" style="9" customWidth="1"/>
    <col min="7176" max="7176" width="12.140625" style="9" customWidth="1"/>
    <col min="7177" max="7177" width="10" style="9" customWidth="1"/>
    <col min="7178" max="7178" width="11.85546875" style="9" customWidth="1"/>
    <col min="7179" max="7179" width="16.7109375" style="9" customWidth="1"/>
    <col min="7180" max="7181" width="17.7109375" style="9" customWidth="1"/>
    <col min="7182" max="7421" width="9.140625" style="9"/>
    <col min="7422" max="7422" width="7.85546875" style="9" customWidth="1"/>
    <col min="7423" max="7423" width="9.140625" style="9"/>
    <col min="7424" max="7424" width="27.7109375" style="9" customWidth="1"/>
    <col min="7425" max="7425" width="8.28515625" style="9" customWidth="1"/>
    <col min="7426" max="7426" width="39.85546875" style="9" customWidth="1"/>
    <col min="7427" max="7427" width="10.85546875" style="9" customWidth="1"/>
    <col min="7428" max="7428" width="10.7109375" style="9" customWidth="1"/>
    <col min="7429" max="7429" width="12.85546875" style="9" customWidth="1"/>
    <col min="7430" max="7430" width="14" style="9" customWidth="1"/>
    <col min="7431" max="7431" width="11.42578125" style="9" customWidth="1"/>
    <col min="7432" max="7432" width="12.140625" style="9" customWidth="1"/>
    <col min="7433" max="7433" width="10" style="9" customWidth="1"/>
    <col min="7434" max="7434" width="11.85546875" style="9" customWidth="1"/>
    <col min="7435" max="7435" width="16.7109375" style="9" customWidth="1"/>
    <col min="7436" max="7437" width="17.7109375" style="9" customWidth="1"/>
    <col min="7438" max="7677" width="9.140625" style="9"/>
    <col min="7678" max="7678" width="7.85546875" style="9" customWidth="1"/>
    <col min="7679" max="7679" width="9.140625" style="9"/>
    <col min="7680" max="7680" width="27.7109375" style="9" customWidth="1"/>
    <col min="7681" max="7681" width="8.28515625" style="9" customWidth="1"/>
    <col min="7682" max="7682" width="39.85546875" style="9" customWidth="1"/>
    <col min="7683" max="7683" width="10.85546875" style="9" customWidth="1"/>
    <col min="7684" max="7684" width="10.7109375" style="9" customWidth="1"/>
    <col min="7685" max="7685" width="12.85546875" style="9" customWidth="1"/>
    <col min="7686" max="7686" width="14" style="9" customWidth="1"/>
    <col min="7687" max="7687" width="11.42578125" style="9" customWidth="1"/>
    <col min="7688" max="7688" width="12.140625" style="9" customWidth="1"/>
    <col min="7689" max="7689" width="10" style="9" customWidth="1"/>
    <col min="7690" max="7690" width="11.85546875" style="9" customWidth="1"/>
    <col min="7691" max="7691" width="16.7109375" style="9" customWidth="1"/>
    <col min="7692" max="7693" width="17.7109375" style="9" customWidth="1"/>
    <col min="7694" max="7933" width="9.140625" style="9"/>
    <col min="7934" max="7934" width="7.85546875" style="9" customWidth="1"/>
    <col min="7935" max="7935" width="9.140625" style="9"/>
    <col min="7936" max="7936" width="27.7109375" style="9" customWidth="1"/>
    <col min="7937" max="7937" width="8.28515625" style="9" customWidth="1"/>
    <col min="7938" max="7938" width="39.85546875" style="9" customWidth="1"/>
    <col min="7939" max="7939" width="10.85546875" style="9" customWidth="1"/>
    <col min="7940" max="7940" width="10.7109375" style="9" customWidth="1"/>
    <col min="7941" max="7941" width="12.85546875" style="9" customWidth="1"/>
    <col min="7942" max="7942" width="14" style="9" customWidth="1"/>
    <col min="7943" max="7943" width="11.42578125" style="9" customWidth="1"/>
    <col min="7944" max="7944" width="12.140625" style="9" customWidth="1"/>
    <col min="7945" max="7945" width="10" style="9" customWidth="1"/>
    <col min="7946" max="7946" width="11.85546875" style="9" customWidth="1"/>
    <col min="7947" max="7947" width="16.7109375" style="9" customWidth="1"/>
    <col min="7948" max="7949" width="17.7109375" style="9" customWidth="1"/>
    <col min="7950" max="8189" width="9.140625" style="9"/>
    <col min="8190" max="8190" width="7.85546875" style="9" customWidth="1"/>
    <col min="8191" max="8191" width="9.140625" style="9"/>
    <col min="8192" max="8192" width="27.7109375" style="9" customWidth="1"/>
    <col min="8193" max="8193" width="8.28515625" style="9" customWidth="1"/>
    <col min="8194" max="8194" width="39.85546875" style="9" customWidth="1"/>
    <col min="8195" max="8195" width="10.85546875" style="9" customWidth="1"/>
    <col min="8196" max="8196" width="10.7109375" style="9" customWidth="1"/>
    <col min="8197" max="8197" width="12.85546875" style="9" customWidth="1"/>
    <col min="8198" max="8198" width="14" style="9" customWidth="1"/>
    <col min="8199" max="8199" width="11.42578125" style="9" customWidth="1"/>
    <col min="8200" max="8200" width="12.140625" style="9" customWidth="1"/>
    <col min="8201" max="8201" width="10" style="9" customWidth="1"/>
    <col min="8202" max="8202" width="11.85546875" style="9" customWidth="1"/>
    <col min="8203" max="8203" width="16.7109375" style="9" customWidth="1"/>
    <col min="8204" max="8205" width="17.7109375" style="9" customWidth="1"/>
    <col min="8206" max="8445" width="9.140625" style="9"/>
    <col min="8446" max="8446" width="7.85546875" style="9" customWidth="1"/>
    <col min="8447" max="8447" width="9.140625" style="9"/>
    <col min="8448" max="8448" width="27.7109375" style="9" customWidth="1"/>
    <col min="8449" max="8449" width="8.28515625" style="9" customWidth="1"/>
    <col min="8450" max="8450" width="39.85546875" style="9" customWidth="1"/>
    <col min="8451" max="8451" width="10.85546875" style="9" customWidth="1"/>
    <col min="8452" max="8452" width="10.7109375" style="9" customWidth="1"/>
    <col min="8453" max="8453" width="12.85546875" style="9" customWidth="1"/>
    <col min="8454" max="8454" width="14" style="9" customWidth="1"/>
    <col min="8455" max="8455" width="11.42578125" style="9" customWidth="1"/>
    <col min="8456" max="8456" width="12.140625" style="9" customWidth="1"/>
    <col min="8457" max="8457" width="10" style="9" customWidth="1"/>
    <col min="8458" max="8458" width="11.85546875" style="9" customWidth="1"/>
    <col min="8459" max="8459" width="16.7109375" style="9" customWidth="1"/>
    <col min="8460" max="8461" width="17.7109375" style="9" customWidth="1"/>
    <col min="8462" max="8701" width="9.140625" style="9"/>
    <col min="8702" max="8702" width="7.85546875" style="9" customWidth="1"/>
    <col min="8703" max="8703" width="9.140625" style="9"/>
    <col min="8704" max="8704" width="27.7109375" style="9" customWidth="1"/>
    <col min="8705" max="8705" width="8.28515625" style="9" customWidth="1"/>
    <col min="8706" max="8706" width="39.85546875" style="9" customWidth="1"/>
    <col min="8707" max="8707" width="10.85546875" style="9" customWidth="1"/>
    <col min="8708" max="8708" width="10.7109375" style="9" customWidth="1"/>
    <col min="8709" max="8709" width="12.85546875" style="9" customWidth="1"/>
    <col min="8710" max="8710" width="14" style="9" customWidth="1"/>
    <col min="8711" max="8711" width="11.42578125" style="9" customWidth="1"/>
    <col min="8712" max="8712" width="12.140625" style="9" customWidth="1"/>
    <col min="8713" max="8713" width="10" style="9" customWidth="1"/>
    <col min="8714" max="8714" width="11.85546875" style="9" customWidth="1"/>
    <col min="8715" max="8715" width="16.7109375" style="9" customWidth="1"/>
    <col min="8716" max="8717" width="17.7109375" style="9" customWidth="1"/>
    <col min="8718" max="8957" width="9.140625" style="9"/>
    <col min="8958" max="8958" width="7.85546875" style="9" customWidth="1"/>
    <col min="8959" max="8959" width="9.140625" style="9"/>
    <col min="8960" max="8960" width="27.7109375" style="9" customWidth="1"/>
    <col min="8961" max="8961" width="8.28515625" style="9" customWidth="1"/>
    <col min="8962" max="8962" width="39.85546875" style="9" customWidth="1"/>
    <col min="8963" max="8963" width="10.85546875" style="9" customWidth="1"/>
    <col min="8964" max="8964" width="10.7109375" style="9" customWidth="1"/>
    <col min="8965" max="8965" width="12.85546875" style="9" customWidth="1"/>
    <col min="8966" max="8966" width="14" style="9" customWidth="1"/>
    <col min="8967" max="8967" width="11.42578125" style="9" customWidth="1"/>
    <col min="8968" max="8968" width="12.140625" style="9" customWidth="1"/>
    <col min="8969" max="8969" width="10" style="9" customWidth="1"/>
    <col min="8970" max="8970" width="11.85546875" style="9" customWidth="1"/>
    <col min="8971" max="8971" width="16.7109375" style="9" customWidth="1"/>
    <col min="8972" max="8973" width="17.7109375" style="9" customWidth="1"/>
    <col min="8974" max="9213" width="9.140625" style="9"/>
    <col min="9214" max="9214" width="7.85546875" style="9" customWidth="1"/>
    <col min="9215" max="9215" width="9.140625" style="9"/>
    <col min="9216" max="9216" width="27.7109375" style="9" customWidth="1"/>
    <col min="9217" max="9217" width="8.28515625" style="9" customWidth="1"/>
    <col min="9218" max="9218" width="39.85546875" style="9" customWidth="1"/>
    <col min="9219" max="9219" width="10.85546875" style="9" customWidth="1"/>
    <col min="9220" max="9220" width="10.7109375" style="9" customWidth="1"/>
    <col min="9221" max="9221" width="12.85546875" style="9" customWidth="1"/>
    <col min="9222" max="9222" width="14" style="9" customWidth="1"/>
    <col min="9223" max="9223" width="11.42578125" style="9" customWidth="1"/>
    <col min="9224" max="9224" width="12.140625" style="9" customWidth="1"/>
    <col min="9225" max="9225" width="10" style="9" customWidth="1"/>
    <col min="9226" max="9226" width="11.85546875" style="9" customWidth="1"/>
    <col min="9227" max="9227" width="16.7109375" style="9" customWidth="1"/>
    <col min="9228" max="9229" width="17.7109375" style="9" customWidth="1"/>
    <col min="9230" max="9469" width="9.140625" style="9"/>
    <col min="9470" max="9470" width="7.85546875" style="9" customWidth="1"/>
    <col min="9471" max="9471" width="9.140625" style="9"/>
    <col min="9472" max="9472" width="27.7109375" style="9" customWidth="1"/>
    <col min="9473" max="9473" width="8.28515625" style="9" customWidth="1"/>
    <col min="9474" max="9474" width="39.85546875" style="9" customWidth="1"/>
    <col min="9475" max="9475" width="10.85546875" style="9" customWidth="1"/>
    <col min="9476" max="9476" width="10.7109375" style="9" customWidth="1"/>
    <col min="9477" max="9477" width="12.85546875" style="9" customWidth="1"/>
    <col min="9478" max="9478" width="14" style="9" customWidth="1"/>
    <col min="9479" max="9479" width="11.42578125" style="9" customWidth="1"/>
    <col min="9480" max="9480" width="12.140625" style="9" customWidth="1"/>
    <col min="9481" max="9481" width="10" style="9" customWidth="1"/>
    <col min="9482" max="9482" width="11.85546875" style="9" customWidth="1"/>
    <col min="9483" max="9483" width="16.7109375" style="9" customWidth="1"/>
    <col min="9484" max="9485" width="17.7109375" style="9" customWidth="1"/>
    <col min="9486" max="9725" width="9.140625" style="9"/>
    <col min="9726" max="9726" width="7.85546875" style="9" customWidth="1"/>
    <col min="9727" max="9727" width="9.140625" style="9"/>
    <col min="9728" max="9728" width="27.7109375" style="9" customWidth="1"/>
    <col min="9729" max="9729" width="8.28515625" style="9" customWidth="1"/>
    <col min="9730" max="9730" width="39.85546875" style="9" customWidth="1"/>
    <col min="9731" max="9731" width="10.85546875" style="9" customWidth="1"/>
    <col min="9732" max="9732" width="10.7109375" style="9" customWidth="1"/>
    <col min="9733" max="9733" width="12.85546875" style="9" customWidth="1"/>
    <col min="9734" max="9734" width="14" style="9" customWidth="1"/>
    <col min="9735" max="9735" width="11.42578125" style="9" customWidth="1"/>
    <col min="9736" max="9736" width="12.140625" style="9" customWidth="1"/>
    <col min="9737" max="9737" width="10" style="9" customWidth="1"/>
    <col min="9738" max="9738" width="11.85546875" style="9" customWidth="1"/>
    <col min="9739" max="9739" width="16.7109375" style="9" customWidth="1"/>
    <col min="9740" max="9741" width="17.7109375" style="9" customWidth="1"/>
    <col min="9742" max="9981" width="9.140625" style="9"/>
    <col min="9982" max="9982" width="7.85546875" style="9" customWidth="1"/>
    <col min="9983" max="9983" width="9.140625" style="9"/>
    <col min="9984" max="9984" width="27.7109375" style="9" customWidth="1"/>
    <col min="9985" max="9985" width="8.28515625" style="9" customWidth="1"/>
    <col min="9986" max="9986" width="39.85546875" style="9" customWidth="1"/>
    <col min="9987" max="9987" width="10.85546875" style="9" customWidth="1"/>
    <col min="9988" max="9988" width="10.7109375" style="9" customWidth="1"/>
    <col min="9989" max="9989" width="12.85546875" style="9" customWidth="1"/>
    <col min="9990" max="9990" width="14" style="9" customWidth="1"/>
    <col min="9991" max="9991" width="11.42578125" style="9" customWidth="1"/>
    <col min="9992" max="9992" width="12.140625" style="9" customWidth="1"/>
    <col min="9993" max="9993" width="10" style="9" customWidth="1"/>
    <col min="9994" max="9994" width="11.85546875" style="9" customWidth="1"/>
    <col min="9995" max="9995" width="16.7109375" style="9" customWidth="1"/>
    <col min="9996" max="9997" width="17.7109375" style="9" customWidth="1"/>
    <col min="9998" max="10237" width="9.140625" style="9"/>
    <col min="10238" max="10238" width="7.85546875" style="9" customWidth="1"/>
    <col min="10239" max="10239" width="9.140625" style="9"/>
    <col min="10240" max="10240" width="27.7109375" style="9" customWidth="1"/>
    <col min="10241" max="10241" width="8.28515625" style="9" customWidth="1"/>
    <col min="10242" max="10242" width="39.85546875" style="9" customWidth="1"/>
    <col min="10243" max="10243" width="10.85546875" style="9" customWidth="1"/>
    <col min="10244" max="10244" width="10.7109375" style="9" customWidth="1"/>
    <col min="10245" max="10245" width="12.85546875" style="9" customWidth="1"/>
    <col min="10246" max="10246" width="14" style="9" customWidth="1"/>
    <col min="10247" max="10247" width="11.42578125" style="9" customWidth="1"/>
    <col min="10248" max="10248" width="12.140625" style="9" customWidth="1"/>
    <col min="10249" max="10249" width="10" style="9" customWidth="1"/>
    <col min="10250" max="10250" width="11.85546875" style="9" customWidth="1"/>
    <col min="10251" max="10251" width="16.7109375" style="9" customWidth="1"/>
    <col min="10252" max="10253" width="17.7109375" style="9" customWidth="1"/>
    <col min="10254" max="10493" width="9.140625" style="9"/>
    <col min="10494" max="10494" width="7.85546875" style="9" customWidth="1"/>
    <col min="10495" max="10495" width="9.140625" style="9"/>
    <col min="10496" max="10496" width="27.7109375" style="9" customWidth="1"/>
    <col min="10497" max="10497" width="8.28515625" style="9" customWidth="1"/>
    <col min="10498" max="10498" width="39.85546875" style="9" customWidth="1"/>
    <col min="10499" max="10499" width="10.85546875" style="9" customWidth="1"/>
    <col min="10500" max="10500" width="10.7109375" style="9" customWidth="1"/>
    <col min="10501" max="10501" width="12.85546875" style="9" customWidth="1"/>
    <col min="10502" max="10502" width="14" style="9" customWidth="1"/>
    <col min="10503" max="10503" width="11.42578125" style="9" customWidth="1"/>
    <col min="10504" max="10504" width="12.140625" style="9" customWidth="1"/>
    <col min="10505" max="10505" width="10" style="9" customWidth="1"/>
    <col min="10506" max="10506" width="11.85546875" style="9" customWidth="1"/>
    <col min="10507" max="10507" width="16.7109375" style="9" customWidth="1"/>
    <col min="10508" max="10509" width="17.7109375" style="9" customWidth="1"/>
    <col min="10510" max="10749" width="9.140625" style="9"/>
    <col min="10750" max="10750" width="7.85546875" style="9" customWidth="1"/>
    <col min="10751" max="10751" width="9.140625" style="9"/>
    <col min="10752" max="10752" width="27.7109375" style="9" customWidth="1"/>
    <col min="10753" max="10753" width="8.28515625" style="9" customWidth="1"/>
    <col min="10754" max="10754" width="39.85546875" style="9" customWidth="1"/>
    <col min="10755" max="10755" width="10.85546875" style="9" customWidth="1"/>
    <col min="10756" max="10756" width="10.7109375" style="9" customWidth="1"/>
    <col min="10757" max="10757" width="12.85546875" style="9" customWidth="1"/>
    <col min="10758" max="10758" width="14" style="9" customWidth="1"/>
    <col min="10759" max="10759" width="11.42578125" style="9" customWidth="1"/>
    <col min="10760" max="10760" width="12.140625" style="9" customWidth="1"/>
    <col min="10761" max="10761" width="10" style="9" customWidth="1"/>
    <col min="10762" max="10762" width="11.85546875" style="9" customWidth="1"/>
    <col min="10763" max="10763" width="16.7109375" style="9" customWidth="1"/>
    <col min="10764" max="10765" width="17.7109375" style="9" customWidth="1"/>
    <col min="10766" max="11005" width="9.140625" style="9"/>
    <col min="11006" max="11006" width="7.85546875" style="9" customWidth="1"/>
    <col min="11007" max="11007" width="9.140625" style="9"/>
    <col min="11008" max="11008" width="27.7109375" style="9" customWidth="1"/>
    <col min="11009" max="11009" width="8.28515625" style="9" customWidth="1"/>
    <col min="11010" max="11010" width="39.85546875" style="9" customWidth="1"/>
    <col min="11011" max="11011" width="10.85546875" style="9" customWidth="1"/>
    <col min="11012" max="11012" width="10.7109375" style="9" customWidth="1"/>
    <col min="11013" max="11013" width="12.85546875" style="9" customWidth="1"/>
    <col min="11014" max="11014" width="14" style="9" customWidth="1"/>
    <col min="11015" max="11015" width="11.42578125" style="9" customWidth="1"/>
    <col min="11016" max="11016" width="12.140625" style="9" customWidth="1"/>
    <col min="11017" max="11017" width="10" style="9" customWidth="1"/>
    <col min="11018" max="11018" width="11.85546875" style="9" customWidth="1"/>
    <col min="11019" max="11019" width="16.7109375" style="9" customWidth="1"/>
    <col min="11020" max="11021" width="17.7109375" style="9" customWidth="1"/>
    <col min="11022" max="11261" width="9.140625" style="9"/>
    <col min="11262" max="11262" width="7.85546875" style="9" customWidth="1"/>
    <col min="11263" max="11263" width="9.140625" style="9"/>
    <col min="11264" max="11264" width="27.7109375" style="9" customWidth="1"/>
    <col min="11265" max="11265" width="8.28515625" style="9" customWidth="1"/>
    <col min="11266" max="11266" width="39.85546875" style="9" customWidth="1"/>
    <col min="11267" max="11267" width="10.85546875" style="9" customWidth="1"/>
    <col min="11268" max="11268" width="10.7109375" style="9" customWidth="1"/>
    <col min="11269" max="11269" width="12.85546875" style="9" customWidth="1"/>
    <col min="11270" max="11270" width="14" style="9" customWidth="1"/>
    <col min="11271" max="11271" width="11.42578125" style="9" customWidth="1"/>
    <col min="11272" max="11272" width="12.140625" style="9" customWidth="1"/>
    <col min="11273" max="11273" width="10" style="9" customWidth="1"/>
    <col min="11274" max="11274" width="11.85546875" style="9" customWidth="1"/>
    <col min="11275" max="11275" width="16.7109375" style="9" customWidth="1"/>
    <col min="11276" max="11277" width="17.7109375" style="9" customWidth="1"/>
    <col min="11278" max="11517" width="9.140625" style="9"/>
    <col min="11518" max="11518" width="7.85546875" style="9" customWidth="1"/>
    <col min="11519" max="11519" width="9.140625" style="9"/>
    <col min="11520" max="11520" width="27.7109375" style="9" customWidth="1"/>
    <col min="11521" max="11521" width="8.28515625" style="9" customWidth="1"/>
    <col min="11522" max="11522" width="39.85546875" style="9" customWidth="1"/>
    <col min="11523" max="11523" width="10.85546875" style="9" customWidth="1"/>
    <col min="11524" max="11524" width="10.7109375" style="9" customWidth="1"/>
    <col min="11525" max="11525" width="12.85546875" style="9" customWidth="1"/>
    <col min="11526" max="11526" width="14" style="9" customWidth="1"/>
    <col min="11527" max="11527" width="11.42578125" style="9" customWidth="1"/>
    <col min="11528" max="11528" width="12.140625" style="9" customWidth="1"/>
    <col min="11529" max="11529" width="10" style="9" customWidth="1"/>
    <col min="11530" max="11530" width="11.85546875" style="9" customWidth="1"/>
    <col min="11531" max="11531" width="16.7109375" style="9" customWidth="1"/>
    <col min="11532" max="11533" width="17.7109375" style="9" customWidth="1"/>
    <col min="11534" max="11773" width="9.140625" style="9"/>
    <col min="11774" max="11774" width="7.85546875" style="9" customWidth="1"/>
    <col min="11775" max="11775" width="9.140625" style="9"/>
    <col min="11776" max="11776" width="27.7109375" style="9" customWidth="1"/>
    <col min="11777" max="11777" width="8.28515625" style="9" customWidth="1"/>
    <col min="11778" max="11778" width="39.85546875" style="9" customWidth="1"/>
    <col min="11779" max="11779" width="10.85546875" style="9" customWidth="1"/>
    <col min="11780" max="11780" width="10.7109375" style="9" customWidth="1"/>
    <col min="11781" max="11781" width="12.85546875" style="9" customWidth="1"/>
    <col min="11782" max="11782" width="14" style="9" customWidth="1"/>
    <col min="11783" max="11783" width="11.42578125" style="9" customWidth="1"/>
    <col min="11784" max="11784" width="12.140625" style="9" customWidth="1"/>
    <col min="11785" max="11785" width="10" style="9" customWidth="1"/>
    <col min="11786" max="11786" width="11.85546875" style="9" customWidth="1"/>
    <col min="11787" max="11787" width="16.7109375" style="9" customWidth="1"/>
    <col min="11788" max="11789" width="17.7109375" style="9" customWidth="1"/>
    <col min="11790" max="12029" width="9.140625" style="9"/>
    <col min="12030" max="12030" width="7.85546875" style="9" customWidth="1"/>
    <col min="12031" max="12031" width="9.140625" style="9"/>
    <col min="12032" max="12032" width="27.7109375" style="9" customWidth="1"/>
    <col min="12033" max="12033" width="8.28515625" style="9" customWidth="1"/>
    <col min="12034" max="12034" width="39.85546875" style="9" customWidth="1"/>
    <col min="12035" max="12035" width="10.85546875" style="9" customWidth="1"/>
    <col min="12036" max="12036" width="10.7109375" style="9" customWidth="1"/>
    <col min="12037" max="12037" width="12.85546875" style="9" customWidth="1"/>
    <col min="12038" max="12038" width="14" style="9" customWidth="1"/>
    <col min="12039" max="12039" width="11.42578125" style="9" customWidth="1"/>
    <col min="12040" max="12040" width="12.140625" style="9" customWidth="1"/>
    <col min="12041" max="12041" width="10" style="9" customWidth="1"/>
    <col min="12042" max="12042" width="11.85546875" style="9" customWidth="1"/>
    <col min="12043" max="12043" width="16.7109375" style="9" customWidth="1"/>
    <col min="12044" max="12045" width="17.7109375" style="9" customWidth="1"/>
    <col min="12046" max="12285" width="9.140625" style="9"/>
    <col min="12286" max="12286" width="7.85546875" style="9" customWidth="1"/>
    <col min="12287" max="12287" width="9.140625" style="9"/>
    <col min="12288" max="12288" width="27.7109375" style="9" customWidth="1"/>
    <col min="12289" max="12289" width="8.28515625" style="9" customWidth="1"/>
    <col min="12290" max="12290" width="39.85546875" style="9" customWidth="1"/>
    <col min="12291" max="12291" width="10.85546875" style="9" customWidth="1"/>
    <col min="12292" max="12292" width="10.7109375" style="9" customWidth="1"/>
    <col min="12293" max="12293" width="12.85546875" style="9" customWidth="1"/>
    <col min="12294" max="12294" width="14" style="9" customWidth="1"/>
    <col min="12295" max="12295" width="11.42578125" style="9" customWidth="1"/>
    <col min="12296" max="12296" width="12.140625" style="9" customWidth="1"/>
    <col min="12297" max="12297" width="10" style="9" customWidth="1"/>
    <col min="12298" max="12298" width="11.85546875" style="9" customWidth="1"/>
    <col min="12299" max="12299" width="16.7109375" style="9" customWidth="1"/>
    <col min="12300" max="12301" width="17.7109375" style="9" customWidth="1"/>
    <col min="12302" max="12541" width="9.140625" style="9"/>
    <col min="12542" max="12542" width="7.85546875" style="9" customWidth="1"/>
    <col min="12543" max="12543" width="9.140625" style="9"/>
    <col min="12544" max="12544" width="27.7109375" style="9" customWidth="1"/>
    <col min="12545" max="12545" width="8.28515625" style="9" customWidth="1"/>
    <col min="12546" max="12546" width="39.85546875" style="9" customWidth="1"/>
    <col min="12547" max="12547" width="10.85546875" style="9" customWidth="1"/>
    <col min="12548" max="12548" width="10.7109375" style="9" customWidth="1"/>
    <col min="12549" max="12549" width="12.85546875" style="9" customWidth="1"/>
    <col min="12550" max="12550" width="14" style="9" customWidth="1"/>
    <col min="12551" max="12551" width="11.42578125" style="9" customWidth="1"/>
    <col min="12552" max="12552" width="12.140625" style="9" customWidth="1"/>
    <col min="12553" max="12553" width="10" style="9" customWidth="1"/>
    <col min="12554" max="12554" width="11.85546875" style="9" customWidth="1"/>
    <col min="12555" max="12555" width="16.7109375" style="9" customWidth="1"/>
    <col min="12556" max="12557" width="17.7109375" style="9" customWidth="1"/>
    <col min="12558" max="12797" width="9.140625" style="9"/>
    <col min="12798" max="12798" width="7.85546875" style="9" customWidth="1"/>
    <col min="12799" max="12799" width="9.140625" style="9"/>
    <col min="12800" max="12800" width="27.7109375" style="9" customWidth="1"/>
    <col min="12801" max="12801" width="8.28515625" style="9" customWidth="1"/>
    <col min="12802" max="12802" width="39.85546875" style="9" customWidth="1"/>
    <col min="12803" max="12803" width="10.85546875" style="9" customWidth="1"/>
    <col min="12804" max="12804" width="10.7109375" style="9" customWidth="1"/>
    <col min="12805" max="12805" width="12.85546875" style="9" customWidth="1"/>
    <col min="12806" max="12806" width="14" style="9" customWidth="1"/>
    <col min="12807" max="12807" width="11.42578125" style="9" customWidth="1"/>
    <col min="12808" max="12808" width="12.140625" style="9" customWidth="1"/>
    <col min="12809" max="12809" width="10" style="9" customWidth="1"/>
    <col min="12810" max="12810" width="11.85546875" style="9" customWidth="1"/>
    <col min="12811" max="12811" width="16.7109375" style="9" customWidth="1"/>
    <col min="12812" max="12813" width="17.7109375" style="9" customWidth="1"/>
    <col min="12814" max="13053" width="9.140625" style="9"/>
    <col min="13054" max="13054" width="7.85546875" style="9" customWidth="1"/>
    <col min="13055" max="13055" width="9.140625" style="9"/>
    <col min="13056" max="13056" width="27.7109375" style="9" customWidth="1"/>
    <col min="13057" max="13057" width="8.28515625" style="9" customWidth="1"/>
    <col min="13058" max="13058" width="39.85546875" style="9" customWidth="1"/>
    <col min="13059" max="13059" width="10.85546875" style="9" customWidth="1"/>
    <col min="13060" max="13060" width="10.7109375" style="9" customWidth="1"/>
    <col min="13061" max="13061" width="12.85546875" style="9" customWidth="1"/>
    <col min="13062" max="13062" width="14" style="9" customWidth="1"/>
    <col min="13063" max="13063" width="11.42578125" style="9" customWidth="1"/>
    <col min="13064" max="13064" width="12.140625" style="9" customWidth="1"/>
    <col min="13065" max="13065" width="10" style="9" customWidth="1"/>
    <col min="13066" max="13066" width="11.85546875" style="9" customWidth="1"/>
    <col min="13067" max="13067" width="16.7109375" style="9" customWidth="1"/>
    <col min="13068" max="13069" width="17.7109375" style="9" customWidth="1"/>
    <col min="13070" max="13309" width="9.140625" style="9"/>
    <col min="13310" max="13310" width="7.85546875" style="9" customWidth="1"/>
    <col min="13311" max="13311" width="9.140625" style="9"/>
    <col min="13312" max="13312" width="27.7109375" style="9" customWidth="1"/>
    <col min="13313" max="13313" width="8.28515625" style="9" customWidth="1"/>
    <col min="13314" max="13314" width="39.85546875" style="9" customWidth="1"/>
    <col min="13315" max="13315" width="10.85546875" style="9" customWidth="1"/>
    <col min="13316" max="13316" width="10.7109375" style="9" customWidth="1"/>
    <col min="13317" max="13317" width="12.85546875" style="9" customWidth="1"/>
    <col min="13318" max="13318" width="14" style="9" customWidth="1"/>
    <col min="13319" max="13319" width="11.42578125" style="9" customWidth="1"/>
    <col min="13320" max="13320" width="12.140625" style="9" customWidth="1"/>
    <col min="13321" max="13321" width="10" style="9" customWidth="1"/>
    <col min="13322" max="13322" width="11.85546875" style="9" customWidth="1"/>
    <col min="13323" max="13323" width="16.7109375" style="9" customWidth="1"/>
    <col min="13324" max="13325" width="17.7109375" style="9" customWidth="1"/>
    <col min="13326" max="13565" width="9.140625" style="9"/>
    <col min="13566" max="13566" width="7.85546875" style="9" customWidth="1"/>
    <col min="13567" max="13567" width="9.140625" style="9"/>
    <col min="13568" max="13568" width="27.7109375" style="9" customWidth="1"/>
    <col min="13569" max="13569" width="8.28515625" style="9" customWidth="1"/>
    <col min="13570" max="13570" width="39.85546875" style="9" customWidth="1"/>
    <col min="13571" max="13571" width="10.85546875" style="9" customWidth="1"/>
    <col min="13572" max="13572" width="10.7109375" style="9" customWidth="1"/>
    <col min="13573" max="13573" width="12.85546875" style="9" customWidth="1"/>
    <col min="13574" max="13574" width="14" style="9" customWidth="1"/>
    <col min="13575" max="13575" width="11.42578125" style="9" customWidth="1"/>
    <col min="13576" max="13576" width="12.140625" style="9" customWidth="1"/>
    <col min="13577" max="13577" width="10" style="9" customWidth="1"/>
    <col min="13578" max="13578" width="11.85546875" style="9" customWidth="1"/>
    <col min="13579" max="13579" width="16.7109375" style="9" customWidth="1"/>
    <col min="13580" max="13581" width="17.7109375" style="9" customWidth="1"/>
    <col min="13582" max="13821" width="9.140625" style="9"/>
    <col min="13822" max="13822" width="7.85546875" style="9" customWidth="1"/>
    <col min="13823" max="13823" width="9.140625" style="9"/>
    <col min="13824" max="13824" width="27.7109375" style="9" customWidth="1"/>
    <col min="13825" max="13825" width="8.28515625" style="9" customWidth="1"/>
    <col min="13826" max="13826" width="39.85546875" style="9" customWidth="1"/>
    <col min="13827" max="13827" width="10.85546875" style="9" customWidth="1"/>
    <col min="13828" max="13828" width="10.7109375" style="9" customWidth="1"/>
    <col min="13829" max="13829" width="12.85546875" style="9" customWidth="1"/>
    <col min="13830" max="13830" width="14" style="9" customWidth="1"/>
    <col min="13831" max="13831" width="11.42578125" style="9" customWidth="1"/>
    <col min="13832" max="13832" width="12.140625" style="9" customWidth="1"/>
    <col min="13833" max="13833" width="10" style="9" customWidth="1"/>
    <col min="13834" max="13834" width="11.85546875" style="9" customWidth="1"/>
    <col min="13835" max="13835" width="16.7109375" style="9" customWidth="1"/>
    <col min="13836" max="13837" width="17.7109375" style="9" customWidth="1"/>
    <col min="13838" max="14077" width="9.140625" style="9"/>
    <col min="14078" max="14078" width="7.85546875" style="9" customWidth="1"/>
    <col min="14079" max="14079" width="9.140625" style="9"/>
    <col min="14080" max="14080" width="27.7109375" style="9" customWidth="1"/>
    <col min="14081" max="14081" width="8.28515625" style="9" customWidth="1"/>
    <col min="14082" max="14082" width="39.85546875" style="9" customWidth="1"/>
    <col min="14083" max="14083" width="10.85546875" style="9" customWidth="1"/>
    <col min="14084" max="14084" width="10.7109375" style="9" customWidth="1"/>
    <col min="14085" max="14085" width="12.85546875" style="9" customWidth="1"/>
    <col min="14086" max="14086" width="14" style="9" customWidth="1"/>
    <col min="14087" max="14087" width="11.42578125" style="9" customWidth="1"/>
    <col min="14088" max="14088" width="12.140625" style="9" customWidth="1"/>
    <col min="14089" max="14089" width="10" style="9" customWidth="1"/>
    <col min="14090" max="14090" width="11.85546875" style="9" customWidth="1"/>
    <col min="14091" max="14091" width="16.7109375" style="9" customWidth="1"/>
    <col min="14092" max="14093" width="17.7109375" style="9" customWidth="1"/>
    <col min="14094" max="14333" width="9.140625" style="9"/>
    <col min="14334" max="14334" width="7.85546875" style="9" customWidth="1"/>
    <col min="14335" max="14335" width="9.140625" style="9"/>
    <col min="14336" max="14336" width="27.7109375" style="9" customWidth="1"/>
    <col min="14337" max="14337" width="8.28515625" style="9" customWidth="1"/>
    <col min="14338" max="14338" width="39.85546875" style="9" customWidth="1"/>
    <col min="14339" max="14339" width="10.85546875" style="9" customWidth="1"/>
    <col min="14340" max="14340" width="10.7109375" style="9" customWidth="1"/>
    <col min="14341" max="14341" width="12.85546875" style="9" customWidth="1"/>
    <col min="14342" max="14342" width="14" style="9" customWidth="1"/>
    <col min="14343" max="14343" width="11.42578125" style="9" customWidth="1"/>
    <col min="14344" max="14344" width="12.140625" style="9" customWidth="1"/>
    <col min="14345" max="14345" width="10" style="9" customWidth="1"/>
    <col min="14346" max="14346" width="11.85546875" style="9" customWidth="1"/>
    <col min="14347" max="14347" width="16.7109375" style="9" customWidth="1"/>
    <col min="14348" max="14349" width="17.7109375" style="9" customWidth="1"/>
    <col min="14350" max="14589" width="9.140625" style="9"/>
    <col min="14590" max="14590" width="7.85546875" style="9" customWidth="1"/>
    <col min="14591" max="14591" width="9.140625" style="9"/>
    <col min="14592" max="14592" width="27.7109375" style="9" customWidth="1"/>
    <col min="14593" max="14593" width="8.28515625" style="9" customWidth="1"/>
    <col min="14594" max="14594" width="39.85546875" style="9" customWidth="1"/>
    <col min="14595" max="14595" width="10.85546875" style="9" customWidth="1"/>
    <col min="14596" max="14596" width="10.7109375" style="9" customWidth="1"/>
    <col min="14597" max="14597" width="12.85546875" style="9" customWidth="1"/>
    <col min="14598" max="14598" width="14" style="9" customWidth="1"/>
    <col min="14599" max="14599" width="11.42578125" style="9" customWidth="1"/>
    <col min="14600" max="14600" width="12.140625" style="9" customWidth="1"/>
    <col min="14601" max="14601" width="10" style="9" customWidth="1"/>
    <col min="14602" max="14602" width="11.85546875" style="9" customWidth="1"/>
    <col min="14603" max="14603" width="16.7109375" style="9" customWidth="1"/>
    <col min="14604" max="14605" width="17.7109375" style="9" customWidth="1"/>
    <col min="14606" max="14845" width="9.140625" style="9"/>
    <col min="14846" max="14846" width="7.85546875" style="9" customWidth="1"/>
    <col min="14847" max="14847" width="9.140625" style="9"/>
    <col min="14848" max="14848" width="27.7109375" style="9" customWidth="1"/>
    <col min="14849" max="14849" width="8.28515625" style="9" customWidth="1"/>
    <col min="14850" max="14850" width="39.85546875" style="9" customWidth="1"/>
    <col min="14851" max="14851" width="10.85546875" style="9" customWidth="1"/>
    <col min="14852" max="14852" width="10.7109375" style="9" customWidth="1"/>
    <col min="14853" max="14853" width="12.85546875" style="9" customWidth="1"/>
    <col min="14854" max="14854" width="14" style="9" customWidth="1"/>
    <col min="14855" max="14855" width="11.42578125" style="9" customWidth="1"/>
    <col min="14856" max="14856" width="12.140625" style="9" customWidth="1"/>
    <col min="14857" max="14857" width="10" style="9" customWidth="1"/>
    <col min="14858" max="14858" width="11.85546875" style="9" customWidth="1"/>
    <col min="14859" max="14859" width="16.7109375" style="9" customWidth="1"/>
    <col min="14860" max="14861" width="17.7109375" style="9" customWidth="1"/>
    <col min="14862" max="15101" width="9.140625" style="9"/>
    <col min="15102" max="15102" width="7.85546875" style="9" customWidth="1"/>
    <col min="15103" max="15103" width="9.140625" style="9"/>
    <col min="15104" max="15104" width="27.7109375" style="9" customWidth="1"/>
    <col min="15105" max="15105" width="8.28515625" style="9" customWidth="1"/>
    <col min="15106" max="15106" width="39.85546875" style="9" customWidth="1"/>
    <col min="15107" max="15107" width="10.85546875" style="9" customWidth="1"/>
    <col min="15108" max="15108" width="10.7109375" style="9" customWidth="1"/>
    <col min="15109" max="15109" width="12.85546875" style="9" customWidth="1"/>
    <col min="15110" max="15110" width="14" style="9" customWidth="1"/>
    <col min="15111" max="15111" width="11.42578125" style="9" customWidth="1"/>
    <col min="15112" max="15112" width="12.140625" style="9" customWidth="1"/>
    <col min="15113" max="15113" width="10" style="9" customWidth="1"/>
    <col min="15114" max="15114" width="11.85546875" style="9" customWidth="1"/>
    <col min="15115" max="15115" width="16.7109375" style="9" customWidth="1"/>
    <col min="15116" max="15117" width="17.7109375" style="9" customWidth="1"/>
    <col min="15118" max="15357" width="9.140625" style="9"/>
    <col min="15358" max="15358" width="7.85546875" style="9" customWidth="1"/>
    <col min="15359" max="15359" width="9.140625" style="9"/>
    <col min="15360" max="15360" width="27.7109375" style="9" customWidth="1"/>
    <col min="15361" max="15361" width="8.28515625" style="9" customWidth="1"/>
    <col min="15362" max="15362" width="39.85546875" style="9" customWidth="1"/>
    <col min="15363" max="15363" width="10.85546875" style="9" customWidth="1"/>
    <col min="15364" max="15364" width="10.7109375" style="9" customWidth="1"/>
    <col min="15365" max="15365" width="12.85546875" style="9" customWidth="1"/>
    <col min="15366" max="15366" width="14" style="9" customWidth="1"/>
    <col min="15367" max="15367" width="11.42578125" style="9" customWidth="1"/>
    <col min="15368" max="15368" width="12.140625" style="9" customWidth="1"/>
    <col min="15369" max="15369" width="10" style="9" customWidth="1"/>
    <col min="15370" max="15370" width="11.85546875" style="9" customWidth="1"/>
    <col min="15371" max="15371" width="16.7109375" style="9" customWidth="1"/>
    <col min="15372" max="15373" width="17.7109375" style="9" customWidth="1"/>
    <col min="15374" max="15613" width="9.140625" style="9"/>
    <col min="15614" max="15614" width="7.85546875" style="9" customWidth="1"/>
    <col min="15615" max="15615" width="9.140625" style="9"/>
    <col min="15616" max="15616" width="27.7109375" style="9" customWidth="1"/>
    <col min="15617" max="15617" width="8.28515625" style="9" customWidth="1"/>
    <col min="15618" max="15618" width="39.85546875" style="9" customWidth="1"/>
    <col min="15619" max="15619" width="10.85546875" style="9" customWidth="1"/>
    <col min="15620" max="15620" width="10.7109375" style="9" customWidth="1"/>
    <col min="15621" max="15621" width="12.85546875" style="9" customWidth="1"/>
    <col min="15622" max="15622" width="14" style="9" customWidth="1"/>
    <col min="15623" max="15623" width="11.42578125" style="9" customWidth="1"/>
    <col min="15624" max="15624" width="12.140625" style="9" customWidth="1"/>
    <col min="15625" max="15625" width="10" style="9" customWidth="1"/>
    <col min="15626" max="15626" width="11.85546875" style="9" customWidth="1"/>
    <col min="15627" max="15627" width="16.7109375" style="9" customWidth="1"/>
    <col min="15628" max="15629" width="17.7109375" style="9" customWidth="1"/>
    <col min="15630" max="15869" width="9.140625" style="9"/>
    <col min="15870" max="15870" width="7.85546875" style="9" customWidth="1"/>
    <col min="15871" max="15871" width="9.140625" style="9"/>
    <col min="15872" max="15872" width="27.7109375" style="9" customWidth="1"/>
    <col min="15873" max="15873" width="8.28515625" style="9" customWidth="1"/>
    <col min="15874" max="15874" width="39.85546875" style="9" customWidth="1"/>
    <col min="15875" max="15875" width="10.85546875" style="9" customWidth="1"/>
    <col min="15876" max="15876" width="10.7109375" style="9" customWidth="1"/>
    <col min="15877" max="15877" width="12.85546875" style="9" customWidth="1"/>
    <col min="15878" max="15878" width="14" style="9" customWidth="1"/>
    <col min="15879" max="15879" width="11.42578125" style="9" customWidth="1"/>
    <col min="15880" max="15880" width="12.140625" style="9" customWidth="1"/>
    <col min="15881" max="15881" width="10" style="9" customWidth="1"/>
    <col min="15882" max="15882" width="11.85546875" style="9" customWidth="1"/>
    <col min="15883" max="15883" width="16.7109375" style="9" customWidth="1"/>
    <col min="15884" max="15885" width="17.7109375" style="9" customWidth="1"/>
    <col min="15886" max="16125" width="9.140625" style="9"/>
    <col min="16126" max="16126" width="7.85546875" style="9" customWidth="1"/>
    <col min="16127" max="16127" width="9.140625" style="9"/>
    <col min="16128" max="16128" width="27.7109375" style="9" customWidth="1"/>
    <col min="16129" max="16129" width="8.28515625" style="9" customWidth="1"/>
    <col min="16130" max="16130" width="39.85546875" style="9" customWidth="1"/>
    <col min="16131" max="16131" width="10.85546875" style="9" customWidth="1"/>
    <col min="16132" max="16132" width="10.7109375" style="9" customWidth="1"/>
    <col min="16133" max="16133" width="12.85546875" style="9" customWidth="1"/>
    <col min="16134" max="16134" width="14" style="9" customWidth="1"/>
    <col min="16135" max="16135" width="11.42578125" style="9" customWidth="1"/>
    <col min="16136" max="16136" width="12.140625" style="9" customWidth="1"/>
    <col min="16137" max="16137" width="10" style="9" customWidth="1"/>
    <col min="16138" max="16138" width="11.85546875" style="9" customWidth="1"/>
    <col min="16139" max="16139" width="16.7109375" style="9" customWidth="1"/>
    <col min="16140" max="16141" width="17.7109375" style="9" customWidth="1"/>
    <col min="16142" max="16384" width="9.140625" style="9"/>
  </cols>
  <sheetData>
    <row r="1" spans="1:13">
      <c r="I1" s="9" t="s">
        <v>333</v>
      </c>
    </row>
    <row r="2" spans="1:13">
      <c r="I2" s="9" t="s">
        <v>253</v>
      </c>
    </row>
    <row r="3" spans="1:13">
      <c r="I3" s="9" t="s">
        <v>254</v>
      </c>
    </row>
    <row r="4" spans="1:13">
      <c r="I4" s="9" t="s">
        <v>261</v>
      </c>
    </row>
    <row r="5" spans="1:13" ht="18.75" customHeight="1">
      <c r="A5" s="138" t="s">
        <v>334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</row>
    <row r="6" spans="1:13" ht="13.5" customHeight="1">
      <c r="A6" s="84"/>
      <c r="B6" s="84"/>
      <c r="C6" s="84"/>
      <c r="D6" s="84"/>
      <c r="E6" s="84"/>
      <c r="F6" s="84"/>
      <c r="G6" s="84"/>
    </row>
    <row r="7" spans="1:13" ht="9.75" customHeight="1">
      <c r="A7" s="123" t="s">
        <v>316</v>
      </c>
      <c r="B7" s="128" t="s">
        <v>332</v>
      </c>
      <c r="C7" s="123" t="s">
        <v>305</v>
      </c>
      <c r="D7" s="123" t="s">
        <v>306</v>
      </c>
      <c r="E7" s="124" t="s">
        <v>307</v>
      </c>
      <c r="F7" s="127" t="s">
        <v>308</v>
      </c>
      <c r="G7" s="127" t="s">
        <v>309</v>
      </c>
      <c r="H7" s="117" t="s">
        <v>310</v>
      </c>
      <c r="I7" s="118"/>
      <c r="J7" s="118"/>
      <c r="K7" s="118"/>
      <c r="L7" s="118"/>
      <c r="M7" s="119"/>
    </row>
    <row r="8" spans="1:13" ht="12" customHeight="1">
      <c r="A8" s="123"/>
      <c r="B8" s="128"/>
      <c r="C8" s="123"/>
      <c r="D8" s="123"/>
      <c r="E8" s="125"/>
      <c r="F8" s="127"/>
      <c r="G8" s="127"/>
      <c r="H8" s="120" t="s">
        <v>311</v>
      </c>
      <c r="I8" s="121" t="s">
        <v>318</v>
      </c>
      <c r="J8" s="121" t="s">
        <v>319</v>
      </c>
      <c r="K8" s="121" t="s">
        <v>320</v>
      </c>
      <c r="L8" s="121" t="s">
        <v>321</v>
      </c>
      <c r="M8" s="121" t="s">
        <v>322</v>
      </c>
    </row>
    <row r="9" spans="1:13" ht="145.5" customHeight="1">
      <c r="A9" s="123"/>
      <c r="B9" s="128"/>
      <c r="C9" s="123"/>
      <c r="D9" s="123"/>
      <c r="E9" s="126"/>
      <c r="F9" s="127"/>
      <c r="G9" s="127"/>
      <c r="H9" s="120"/>
      <c r="I9" s="122"/>
      <c r="J9" s="122"/>
      <c r="K9" s="122"/>
      <c r="L9" s="122"/>
      <c r="M9" s="122"/>
    </row>
    <row r="10" spans="1:13" ht="12" customHeight="1">
      <c r="A10" s="87">
        <v>1</v>
      </c>
      <c r="B10" s="87">
        <v>2</v>
      </c>
      <c r="C10" s="87">
        <v>3</v>
      </c>
      <c r="D10" s="87">
        <v>4</v>
      </c>
      <c r="E10" s="87">
        <v>5</v>
      </c>
      <c r="F10" s="87">
        <v>6</v>
      </c>
      <c r="G10" s="87">
        <v>7</v>
      </c>
      <c r="H10" s="87">
        <v>8</v>
      </c>
      <c r="I10" s="87">
        <v>9</v>
      </c>
      <c r="J10" s="87">
        <v>10</v>
      </c>
      <c r="K10" s="87">
        <v>11</v>
      </c>
      <c r="L10" s="87">
        <v>12</v>
      </c>
      <c r="M10" s="87">
        <v>13</v>
      </c>
    </row>
    <row r="11" spans="1:13" ht="12" customHeight="1">
      <c r="A11" s="134"/>
      <c r="B11" s="134" t="s">
        <v>331</v>
      </c>
      <c r="C11" s="133"/>
      <c r="D11" s="135" t="s">
        <v>329</v>
      </c>
      <c r="E11" s="135"/>
      <c r="F11" s="87"/>
      <c r="G11" s="86">
        <f>G12</f>
        <v>49800</v>
      </c>
      <c r="H11" s="86">
        <f t="shared" ref="H11:M11" si="0">H12</f>
        <v>49800</v>
      </c>
      <c r="I11" s="86">
        <f t="shared" si="0"/>
        <v>0</v>
      </c>
      <c r="J11" s="86">
        <f t="shared" si="0"/>
        <v>0</v>
      </c>
      <c r="K11" s="86">
        <f t="shared" si="0"/>
        <v>0</v>
      </c>
      <c r="L11" s="86">
        <f t="shared" si="0"/>
        <v>0</v>
      </c>
      <c r="M11" s="86">
        <f t="shared" si="0"/>
        <v>0</v>
      </c>
    </row>
    <row r="12" spans="1:13" ht="96.75" customHeight="1">
      <c r="A12" s="134" t="s">
        <v>167</v>
      </c>
      <c r="B12" s="134"/>
      <c r="C12" s="134" t="s">
        <v>330</v>
      </c>
      <c r="D12" s="132" t="s">
        <v>168</v>
      </c>
      <c r="E12" s="133">
        <v>3110</v>
      </c>
      <c r="F12" s="85" t="s">
        <v>328</v>
      </c>
      <c r="G12" s="86">
        <v>49800</v>
      </c>
      <c r="H12" s="86">
        <v>49800</v>
      </c>
      <c r="I12" s="86">
        <v>0</v>
      </c>
      <c r="J12" s="86">
        <v>0</v>
      </c>
      <c r="K12" s="86">
        <v>0</v>
      </c>
      <c r="L12" s="86">
        <v>0</v>
      </c>
      <c r="M12" s="86">
        <v>0</v>
      </c>
    </row>
    <row r="13" spans="1:13" ht="22.5" customHeight="1">
      <c r="A13" s="134"/>
      <c r="B13" s="134" t="s">
        <v>314</v>
      </c>
      <c r="C13" s="134"/>
      <c r="D13" s="135" t="s">
        <v>324</v>
      </c>
      <c r="E13" s="135"/>
      <c r="F13" s="88"/>
      <c r="G13" s="86">
        <f t="shared" ref="G13:M13" si="1">SUM(G14:G14)</f>
        <v>19950</v>
      </c>
      <c r="H13" s="86">
        <f t="shared" si="1"/>
        <v>19950</v>
      </c>
      <c r="I13" s="86">
        <f t="shared" si="1"/>
        <v>0</v>
      </c>
      <c r="J13" s="86">
        <f t="shared" si="1"/>
        <v>0</v>
      </c>
      <c r="K13" s="86">
        <f t="shared" si="1"/>
        <v>0</v>
      </c>
      <c r="L13" s="86">
        <f t="shared" si="1"/>
        <v>0</v>
      </c>
      <c r="M13" s="86">
        <f t="shared" si="1"/>
        <v>0</v>
      </c>
    </row>
    <row r="14" spans="1:13" ht="24.75" customHeight="1">
      <c r="A14" s="130" t="s">
        <v>191</v>
      </c>
      <c r="B14" s="130"/>
      <c r="C14" s="131" t="s">
        <v>315</v>
      </c>
      <c r="D14" s="132" t="s">
        <v>192</v>
      </c>
      <c r="E14" s="133">
        <v>3110</v>
      </c>
      <c r="F14" s="85" t="s">
        <v>317</v>
      </c>
      <c r="G14" s="86">
        <f>SUM(H14:M14)</f>
        <v>19950</v>
      </c>
      <c r="H14" s="86">
        <v>19950</v>
      </c>
      <c r="I14" s="86">
        <v>0</v>
      </c>
      <c r="J14" s="86">
        <v>0</v>
      </c>
      <c r="K14" s="86">
        <v>0</v>
      </c>
      <c r="L14" s="86">
        <v>0</v>
      </c>
      <c r="M14" s="86">
        <v>0</v>
      </c>
    </row>
    <row r="15" spans="1:13" ht="63.75" customHeight="1">
      <c r="A15" s="134"/>
      <c r="B15" s="134" t="s">
        <v>325</v>
      </c>
      <c r="C15" s="131"/>
      <c r="D15" s="135" t="s">
        <v>323</v>
      </c>
      <c r="E15" s="136"/>
      <c r="F15" s="85"/>
      <c r="G15" s="86">
        <f>SUM(G16)</f>
        <v>70000</v>
      </c>
      <c r="H15" s="86">
        <f t="shared" ref="H15:M15" si="2">SUM(H16)</f>
        <v>70000</v>
      </c>
      <c r="I15" s="86">
        <f t="shared" si="2"/>
        <v>0</v>
      </c>
      <c r="J15" s="86">
        <f t="shared" si="2"/>
        <v>0</v>
      </c>
      <c r="K15" s="86">
        <f t="shared" si="2"/>
        <v>0</v>
      </c>
      <c r="L15" s="86">
        <f t="shared" si="2"/>
        <v>0</v>
      </c>
      <c r="M15" s="86">
        <f t="shared" si="2"/>
        <v>0</v>
      </c>
    </row>
    <row r="16" spans="1:13" ht="34.5" customHeight="1">
      <c r="A16" s="130" t="s">
        <v>206</v>
      </c>
      <c r="B16" s="130"/>
      <c r="C16" s="131" t="s">
        <v>326</v>
      </c>
      <c r="D16" s="132" t="s">
        <v>125</v>
      </c>
      <c r="E16" s="133">
        <v>3220</v>
      </c>
      <c r="F16" s="85" t="s">
        <v>327</v>
      </c>
      <c r="G16" s="86">
        <v>70000</v>
      </c>
      <c r="H16" s="86">
        <v>70000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</row>
    <row r="17" spans="1:13" ht="15.75" customHeight="1">
      <c r="A17" s="133" t="s">
        <v>312</v>
      </c>
      <c r="B17" s="133"/>
      <c r="C17" s="133" t="s">
        <v>312</v>
      </c>
      <c r="D17" s="85" t="s">
        <v>313</v>
      </c>
      <c r="E17" s="85"/>
      <c r="F17" s="137"/>
      <c r="G17" s="137">
        <f>G15+G13+G11</f>
        <v>139750</v>
      </c>
      <c r="H17" s="137">
        <f t="shared" ref="H17:M17" si="3">H15+H13+H11</f>
        <v>139750</v>
      </c>
      <c r="I17" s="137">
        <f t="shared" si="3"/>
        <v>0</v>
      </c>
      <c r="J17" s="137">
        <f t="shared" si="3"/>
        <v>0</v>
      </c>
      <c r="K17" s="137">
        <f t="shared" si="3"/>
        <v>0</v>
      </c>
      <c r="L17" s="137">
        <f t="shared" si="3"/>
        <v>0</v>
      </c>
      <c r="M17" s="137">
        <f t="shared" si="3"/>
        <v>0</v>
      </c>
    </row>
    <row r="18" spans="1:13" ht="18" customHeight="1">
      <c r="A18" s="38"/>
      <c r="B18" s="38"/>
      <c r="C18" s="98"/>
      <c r="D18" s="98"/>
      <c r="E18" s="38"/>
      <c r="F18" s="129"/>
      <c r="G18" s="38"/>
    </row>
    <row r="19" spans="1:13" ht="13.5">
      <c r="B19" s="9" t="s">
        <v>258</v>
      </c>
      <c r="H19" s="9" t="s">
        <v>259</v>
      </c>
      <c r="K19" s="81"/>
    </row>
  </sheetData>
  <mergeCells count="16">
    <mergeCell ref="B7:B9"/>
    <mergeCell ref="C18:D18"/>
    <mergeCell ref="H7:M7"/>
    <mergeCell ref="A5:M5"/>
    <mergeCell ref="H8:H9"/>
    <mergeCell ref="I8:I9"/>
    <mergeCell ref="J8:J9"/>
    <mergeCell ref="K8:K9"/>
    <mergeCell ref="L8:L9"/>
    <mergeCell ref="M8:M9"/>
    <mergeCell ref="A7:A9"/>
    <mergeCell ref="C7:C9"/>
    <mergeCell ref="D7:D9"/>
    <mergeCell ref="E7:E9"/>
    <mergeCell ref="F7:F9"/>
    <mergeCell ref="G7:G9"/>
  </mergeCells>
  <pageMargins left="0.19685039370078741" right="0" top="0.19685039370078741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 ЗФ</vt:lpstr>
      <vt:lpstr>Д СФ</vt:lpstr>
      <vt:lpstr>ЗФ уст</vt:lpstr>
      <vt:lpstr>СФ уст</vt:lpstr>
      <vt:lpstr>ЗФ КЕКВ</vt:lpstr>
      <vt:lpstr>СФ КЕКВ</vt:lpstr>
      <vt:lpstr>субвенції</vt:lpstr>
      <vt:lpstr>бюджет розвитку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2020-09-22T09:31:56Z</dcterms:modified>
</cp:coreProperties>
</file>