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9790624A-6A71-4C59-9828-7E8847B263DB}" xr6:coauthVersionLast="37" xr6:coauthVersionMax="37" xr10:uidLastSave="{00000000-0000-0000-0000-000000000000}"/>
  <bookViews>
    <workbookView xWindow="0" yWindow="0" windowWidth="22260" windowHeight="12645" activeTab="4" xr2:uid="{00000000-000D-0000-FFFF-FFFF00000000}"/>
  </bookViews>
  <sheets>
    <sheet name="1" sheetId="13" r:id="rId1"/>
    <sheet name="2" sheetId="14" r:id="rId2"/>
    <sheet name="3" sheetId="15" r:id="rId3"/>
    <sheet name="4" sheetId="8" r:id="rId4"/>
    <sheet name="6" sheetId="6" r:id="rId5"/>
  </sheets>
  <definedNames>
    <definedName name="_xlnm.Print_Titles" localSheetId="0">'1'!$10:$12</definedName>
    <definedName name="_xlnm.Print_Titles" localSheetId="2">'3'!$11:$14</definedName>
    <definedName name="_xlnm.Print_Titles" localSheetId="4">'6'!$11:$13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3" i="15" l="1"/>
  <c r="Q63" i="15"/>
  <c r="P63" i="15"/>
  <c r="O63" i="15"/>
  <c r="N63" i="15"/>
  <c r="M63" i="15"/>
  <c r="L63" i="15"/>
  <c r="K63" i="15"/>
  <c r="J63" i="15"/>
  <c r="I63" i="15"/>
  <c r="H63" i="15"/>
  <c r="G63" i="15"/>
  <c r="R42" i="15"/>
  <c r="Q42" i="15"/>
  <c r="P42" i="15"/>
  <c r="O42" i="15"/>
  <c r="N42" i="15"/>
  <c r="M42" i="15"/>
  <c r="L42" i="15"/>
  <c r="K42" i="15"/>
  <c r="J42" i="15"/>
  <c r="I42" i="15"/>
  <c r="H42" i="15"/>
  <c r="G42" i="15"/>
  <c r="H23" i="15"/>
  <c r="I23" i="15"/>
  <c r="J23" i="15"/>
  <c r="K23" i="15"/>
  <c r="L23" i="15"/>
  <c r="M23" i="15"/>
  <c r="N23" i="15"/>
  <c r="O23" i="15"/>
  <c r="P23" i="15"/>
  <c r="Q23" i="15"/>
  <c r="R23" i="15"/>
  <c r="G23" i="15"/>
  <c r="E37" i="14"/>
  <c r="E26" i="14"/>
  <c r="K15" i="6" l="1"/>
  <c r="K14" i="6" s="1"/>
  <c r="L15" i="6"/>
  <c r="L14" i="6" s="1"/>
  <c r="M15" i="6"/>
  <c r="M14" i="6" s="1"/>
  <c r="K52" i="6"/>
  <c r="K51" i="6" s="1"/>
  <c r="L52" i="6"/>
  <c r="L51" i="6" s="1"/>
  <c r="M52" i="6"/>
  <c r="M51" i="6" s="1"/>
  <c r="J49" i="6"/>
  <c r="J50" i="6"/>
  <c r="J53" i="6"/>
  <c r="J52" i="6" s="1"/>
  <c r="J51" i="6" s="1"/>
  <c r="J40" i="6"/>
  <c r="J33" i="6"/>
  <c r="J17" i="6"/>
  <c r="J18" i="6"/>
  <c r="J19" i="6"/>
  <c r="J20" i="6"/>
  <c r="J21" i="6"/>
  <c r="J22" i="6"/>
  <c r="J24" i="6"/>
  <c r="J25" i="6"/>
  <c r="J26" i="6"/>
  <c r="J27" i="6"/>
  <c r="J28" i="6"/>
  <c r="J29" i="6"/>
  <c r="J30" i="6"/>
  <c r="J31" i="6"/>
  <c r="J34" i="6"/>
  <c r="J35" i="6"/>
  <c r="J36" i="6"/>
  <c r="J37" i="6"/>
  <c r="J38" i="6"/>
  <c r="J39" i="6"/>
  <c r="J43" i="6"/>
  <c r="J44" i="6"/>
  <c r="J45" i="6"/>
  <c r="J46" i="6"/>
  <c r="J47" i="6"/>
  <c r="J48" i="6"/>
  <c r="J16" i="6"/>
  <c r="M54" i="6" l="1"/>
  <c r="K54" i="6"/>
  <c r="J15" i="6"/>
  <c r="J14" i="6" s="1"/>
  <c r="J54" i="6" s="1"/>
  <c r="L54" i="6"/>
</calcChain>
</file>

<file path=xl/sharedStrings.xml><?xml version="1.0" encoding="utf-8"?>
<sst xmlns="http://schemas.openxmlformats.org/spreadsheetml/2006/main" count="862" uniqueCount="459">
  <si>
    <t/>
  </si>
  <si>
    <t>23538000000</t>
  </si>
  <si>
    <t>(код бюджету)</t>
  </si>
  <si>
    <t>(грн.)</t>
  </si>
  <si>
    <t>Код</t>
  </si>
  <si>
    <t>Найменування згідно
 з Класифікацією доходів бюджету</t>
  </si>
  <si>
    <t>Усього</t>
  </si>
  <si>
    <t>Загальний
фонд</t>
  </si>
  <si>
    <t>Спеціальний фонд</t>
  </si>
  <si>
    <t>усього</t>
  </si>
  <si>
    <t>у тому числі
бюджет
розвитку</t>
  </si>
  <si>
    <t>1</t>
  </si>
  <si>
    <t>2</t>
  </si>
  <si>
    <t>3</t>
  </si>
  <si>
    <t>4</t>
  </si>
  <si>
    <t>5</t>
  </si>
  <si>
    <t>6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</si>
  <si>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</si>
  <si>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</si>
  <si>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</si>
  <si>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</si>
  <si>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</si>
  <si>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</si>
  <si>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</si>
  <si>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</si>
  <si>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</si>
  <si>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</si>
  <si>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</si>
  <si>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</si>
  <si>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</si>
  <si>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</si>
  <si>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</si>
  <si>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</si>
  <si>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</si>
  <si>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</si>
  <si>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</si>
  <si>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</si>
  <si>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</si>
  <si>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</si>
  <si>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</si>
  <si>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</si>
  <si>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</si>
  <si>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</si>
  <si>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</si>
  <si>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</si>
  <si>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</si>
  <si>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</si>
  <si>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</si>
  <si>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</si>
  <si>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</si>
  <si>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</si>
  <si>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</si>
  <si>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</si>
  <si>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</si>
  <si>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</si>
  <si>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</si>
  <si>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</si>
  <si>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</si>
  <si>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</si>
  <si>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</si>
  <si>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</si>
  <si>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</si>
  <si>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</si>
  <si>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</si>
  <si>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</si>
  <si>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</si>
  <si>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</si>
  <si>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</si>
  <si>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</si>
  <si>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</si>
  <si>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</si>
  <si>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</si>
  <si>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</si>
  <si>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</si>
  <si>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</si>
  <si>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</si>
  <si>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</si>
  <si>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</si>
  <si>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</si>
  <si>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</si>
  <si>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</si>
  <si>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</si>
  <si>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</si>
  <si>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</si>
  <si>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</si>
  <si>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</si>
  <si>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</si>
  <si>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</si>
  <si>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</si>
  <si>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</si>
  <si>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</si>
  <si>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</si>
  <si>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</si>
  <si>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</si>
  <si>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</si>
  <si>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</si>
  <si>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</si>
  <si>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</si>
  <si>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</si>
  <si>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</si>
  <si>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</si>
  <si>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</si>
  <si>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</si>
  <si>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</si>
  <si>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</si>
  <si>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</si>
  <si>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</si>
  <si>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</si>
  <si>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</si>
  <si>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</si>
  <si>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</si>
  <si>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</si>
  <si>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</si>
  <si>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24000000</t>
  </si>
  <si>
    <t>Інші неподаткові надходження  </t>
  </si>
  <si>
    <t>24060000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</si>
  <si>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</si>
  <si>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</si>
  <si>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</si>
  <si>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</si>
  <si>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</si>
  <si>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</si>
  <si>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</si>
  <si>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</si>
  <si>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</si>
  <si>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</si>
  <si>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</si>
  <si>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</si>
  <si>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</si>
  <si>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</si>
  <si>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</si>
  <si>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</si>
  <si>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</si>
  <si>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</si>
  <si>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
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</si>
  <si>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</si>
  <si>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</si>
  <si>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</si>
  <si>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</si>
  <si>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</si>
  <si>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</si>
  <si>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</si>
  <si>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</si>
  <si>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</si>
  <si>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</si>
  <si>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</si>
  <si>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</si>
  <si>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</si>
  <si>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</si>
  <si>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</si>
  <si>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</si>
  <si>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</si>
  <si>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</si>
  <si>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</si>
  <si>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</si>
  <si>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</si>
  <si>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</si>
  <si>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</si>
  <si>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</si>
  <si>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Х</t>
  </si>
  <si>
    <t>Разом доходів</t>
  </si>
  <si>
    <t>Секретар сільської ради</t>
  </si>
  <si>
    <t xml:space="preserve">Оксана ГАВРИШ </t>
  </si>
  <si>
    <t>Найменування згідно
з Класифікацією фінансування бюджету</t>
  </si>
  <si>
    <t>Фінансування за типом кредитора</t>
  </si>
  <si>
    <t>200000</t>
  </si>
  <si>
    <t>Внутрішнє фінансування</t>
  </si>
  <si>
    <t>205000</t>
  </si>
  <si>
    <t>Фінансування за рахунок залишків коштів на рахунках бюджетних установ</t>
  </si>
  <si>
    <t>205100</t>
  </si>
  <si>
    <t>На початок періоду</t>
  </si>
  <si>
    <t>205200</t>
  </si>
  <si>
    <t>На кінець періоду</t>
  </si>
  <si>
    <t>208000</t>
  </si>
  <si>
    <t>Фінансування за рахунок зміни залишків коштів бюджетів</t>
  </si>
  <si>
    <t>208100</t>
  </si>
  <si>
    <t>208200</t>
  </si>
  <si>
    <t>208400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</si>
  <si>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</si>
  <si>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</si>
  <si>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</si>
  <si>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</si>
  <si>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</si>
  <si>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</si>
  <si>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</si>
  <si>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</si>
  <si>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602100</t>
  </si>
  <si>
    <t>602200</t>
  </si>
  <si>
    <t>602400</t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</si>
  <si>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</si>
  <si>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</si>
  <si>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Разом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</si>
  <si>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</si>
  <si>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</si>
  <si>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</si>
  <si>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</si>
  <si>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</si>
  <si>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</si>
  <si>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</si>
  <si>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</si>
  <si>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</si>
  <si>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</si>
  <si>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</si>
  <si>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</si>
  <si>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</si>
  <si>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</si>
  <si>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</si>
  <si>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</si>
  <si>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0200000</t>
  </si>
  <si>
    <t>Виконавчий комітет Леськівської сільської ради</t>
  </si>
  <si>
    <t>0210000</t>
  </si>
  <si>
    <t>0100</t>
  </si>
  <si>
    <t>ДЕРЖАВНЕ УПРАВЛІННЯ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</si>
  <si>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</si>
  <si>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</si>
  <si>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</si>
  <si>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</si>
  <si>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</si>
  <si>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</si>
  <si>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0211010</t>
  </si>
  <si>
    <t>1010</t>
  </si>
  <si>
    <t>0910</t>
  </si>
  <si>
    <t>Надання дошкільної освіти</t>
  </si>
  <si>
    <t>0211021</t>
  </si>
  <si>
    <t>1021</t>
  </si>
  <si>
    <t>0921</t>
  </si>
  <si>
    <t>Надання загальної середньої освіти закладами загальної середньої освіти</t>
  </si>
  <si>
    <t>0211031</t>
  </si>
  <si>
    <t>1031</t>
  </si>
  <si>
    <t>Надання загальної середньої освіти закладами загальної середньої освіти за рахунок коштів освітньої субвенції</t>
  </si>
  <si>
    <t>0211061</t>
  </si>
  <si>
    <t>1061</t>
  </si>
  <si>
    <t>0211200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</si>
  <si>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</si>
  <si>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</si>
  <si>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</si>
  <si>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</si>
  <si>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</si>
  <si>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</si>
  <si>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2000</t>
  </si>
  <si>
    <t>ОХОРОНА ЗДОРОВ’Я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</si>
  <si>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</si>
  <si>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</si>
  <si>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</si>
  <si>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</si>
  <si>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0212152</t>
  </si>
  <si>
    <t>2152</t>
  </si>
  <si>
    <t>Інші програми та заходи у сфері охорони здоров’я</t>
  </si>
  <si>
    <t>3000</t>
  </si>
  <si>
    <t>СОЦІАЛЬНИЙ ЗАХИСТ ТА СОЦІАЛЬНЕ ЗАБЕЗПЕЧЕННЯ</t>
  </si>
  <si>
    <t>0213032</t>
  </si>
  <si>
    <t>3032</t>
  </si>
  <si>
    <t>1070</t>
  </si>
  <si>
    <t>Надання пільг окремим категоріям громадян з оплати послуг зв'язку</t>
  </si>
  <si>
    <t>0213050</t>
  </si>
  <si>
    <t>3050</t>
  </si>
  <si>
    <t>Пільгове медичне обслуговування осіб, які постраждали внаслідок Чорнобильської катастрофи</t>
  </si>
  <si>
    <t>0213090</t>
  </si>
  <si>
    <t>3090</t>
  </si>
  <si>
    <t>1030</t>
  </si>
  <si>
    <t>Видатки на поховання учасників бойових дій та осіб з інвалідністю внаслідок війни</t>
  </si>
  <si>
    <t>0213160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</si>
  <si>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</si>
  <si>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</si>
  <si>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</si>
  <si>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</si>
  <si>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</si>
  <si>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0213241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</si>
  <si>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</si>
  <si>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</si>
  <si>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</si>
  <si>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0213242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</si>
  <si>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</si>
  <si>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</si>
  <si>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</si>
  <si>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</si>
  <si>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0214030</t>
  </si>
  <si>
    <t>4030</t>
  </si>
  <si>
    <t>0824</t>
  </si>
  <si>
    <t>Забезпечення діяльності бібліотек</t>
  </si>
  <si>
    <t>0214060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</si>
  <si>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</si>
  <si>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</si>
  <si>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</si>
  <si>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</si>
  <si>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</si>
  <si>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0215061</t>
  </si>
  <si>
    <t>5061</t>
  </si>
  <si>
    <t>0810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</si>
  <si>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</si>
  <si>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6000</t>
  </si>
  <si>
    <t>ЖИТЛОВО-КОМУНАЛЬНЕ ГОСПОДАРСТВО</t>
  </si>
  <si>
    <t>0216013</t>
  </si>
  <si>
    <t>6013</t>
  </si>
  <si>
    <t>0620</t>
  </si>
  <si>
    <t>Забезпечення діяльності водопровідно-каналізаційного господарства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</si>
  <si>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</si>
  <si>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</si>
  <si>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</si>
  <si>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</si>
  <si>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</si>
  <si>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</si>
  <si>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0216060</t>
  </si>
  <si>
    <t>6060</t>
  </si>
  <si>
    <t>0640</t>
  </si>
  <si>
    <t>Утримання об'єктів соціальної сфери підприємств, що передаються до комунальної власності</t>
  </si>
  <si>
    <t>7000</t>
  </si>
  <si>
    <t>ЕКОНОМІЧНА ДІЯЛЬНІСТЬ</t>
  </si>
  <si>
    <t>0217130</t>
  </si>
  <si>
    <t>7130</t>
  </si>
  <si>
    <t>0421</t>
  </si>
  <si>
    <t>Здійснення  заходів із землеустрою</t>
  </si>
  <si>
    <t>0217680</t>
  </si>
  <si>
    <t>7680</t>
  </si>
  <si>
    <t>0490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</si>
  <si>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</si>
  <si>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</si>
  <si>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</si>
  <si>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</si>
  <si>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8000</t>
  </si>
  <si>
    <t>ІНША ДІЯЛЬНІСТЬ</t>
  </si>
  <si>
    <t>0218130</t>
  </si>
  <si>
    <t>8130</t>
  </si>
  <si>
    <t>0320</t>
  </si>
  <si>
    <t>Забезпечення діяльності місцевої пожежної охорони</t>
  </si>
  <si>
    <t>0218312</t>
  </si>
  <si>
    <t>8312</t>
  </si>
  <si>
    <t>0512</t>
  </si>
  <si>
    <t>Утилізація відходів</t>
  </si>
  <si>
    <t>9000</t>
  </si>
  <si>
    <t>МІЖБЮДЖЕТНІ ТРАНСФЕРТИ</t>
  </si>
  <si>
    <t>0219770</t>
  </si>
  <si>
    <t>9770</t>
  </si>
  <si>
    <t>0180</t>
  </si>
  <si>
    <t>3700000</t>
  </si>
  <si>
    <t>Фінансовий відділ Леськівської сільської ради</t>
  </si>
  <si>
    <t>3710000</t>
  </si>
  <si>
    <t>3710160</t>
  </si>
  <si>
    <t>УСЬОГО</t>
  </si>
  <si>
    <t>Міжбюджетні трансферти на 2021 рік</t>
  </si>
  <si>
    <t>1. Показники міжбюджетних трансфертів з інших бюджетів</t>
  </si>
  <si>
    <t>Код Класифікації доходу бюджету /
Код бюджету</t>
  </si>
  <si>
    <t xml:space="preserve">Найменування трансферту /
Найменування бюджету – надавача міжбюджетного трансферту
</t>
  </si>
  <si>
    <t>І. Трансферти до загального фонду бюджету</t>
  </si>
  <si>
    <t>99000000000</t>
  </si>
  <si>
    <t>Державний бюджет України</t>
  </si>
  <si>
    <t>23100000000</t>
  </si>
  <si>
    <t>Обласний бюджет Черкаської області</t>
  </si>
  <si>
    <t>ІІ. Трансферти до спеціального фонду бюджету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</si>
  <si>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</si>
  <si>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</si>
  <si>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</si>
  <si>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</si>
  <si>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Код Програмної класифікації видатків та кредитування місцевого бюджету /
Код бюджету
</t>
  </si>
  <si>
    <t>Код типової програмної класифікації видатків та кредитування місцевого бюджету</t>
  </si>
  <si>
    <t xml:space="preserve">Найменування трансферту /
Найменування бюджету – отримувача міжбюджетного трансферту
</t>
  </si>
  <si>
    <t>І. Трансферти із загального фонду бюджету</t>
  </si>
  <si>
    <t>Бюджет Степанківської сільської територіальної громади</t>
  </si>
  <si>
    <t>23551000000</t>
  </si>
  <si>
    <t>Бюджет Червонослобідської сільської територіальної громади</t>
  </si>
  <si>
    <t>ІІ. Трансферти із спеціального фонду бюджету</t>
  </si>
  <si>
    <t>Додаток № 1</t>
  </si>
  <si>
    <t>до рішення сільської ради</t>
  </si>
  <si>
    <t>Доходи бюджету Леськівської сільської територіальної громади на 2021 рік</t>
  </si>
  <si>
    <t>від 21.12.2020  № 3-29/VІІІ</t>
  </si>
  <si>
    <t>Розподіл видатків бюджету Леськівської сільської територіальної громади на 2021 рік</t>
  </si>
  <si>
    <t>Додаток № 3</t>
  </si>
  <si>
    <t xml:space="preserve">в т.ч.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</t>
  </si>
  <si>
    <t>в т.ч. за рахунок коштів місцевого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</si>
  <si>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</si>
  <si>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</si>
  <si>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</si>
  <si>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№ 2</t>
  </si>
  <si>
    <t>в т.ч.кошти місцевого бюджету</t>
  </si>
  <si>
    <t>в т.ч.за рахунок залишку коштів освітньої субвенції з державного бюджету місцевим бюджетам, що склався на 01.01.2021</t>
  </si>
  <si>
    <t>Фінансування бюджету Леськівської сільської  територіальної громади на 2021 рік</t>
  </si>
  <si>
    <t xml:space="preserve">       на відшкодування витрат на медичне обслуговування громадян, які постраждали внаслідок Чорнобильської катастрофи
</t>
  </si>
  <si>
    <t xml:space="preserve">       на поховання учасників бойових дій та осіб з інвалідністю внаслідок війни</t>
  </si>
  <si>
    <t xml:space="preserve">       на 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</si>
  <si>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 xml:space="preserve">       на лікування хворих на цукровий діабет інсуліном та нецукровий діабет десмопресином</t>
  </si>
  <si>
    <t xml:space="preserve">       на оплату праці викладачів КЗ "Червонослобідська дитяча музична школа" Червонослобідської сільської ради, які працюють на території Леськівської територіальної громади</t>
  </si>
  <si>
    <t xml:space="preserve">       на утримання Інклюзивно-ресурсного центру</t>
  </si>
  <si>
    <t xml:space="preserve">       на підтримку КНП «Черкаський районний центр первинної медико-санітарної допомоги» (придбання технічних засобів для реабілітації осіб з інвалідністю)</t>
  </si>
  <si>
    <t xml:space="preserve">       на підтримку КНП «Черкаський районний центр первинної медико-санітарної допомоги» (оплата комунальних послуг)</t>
  </si>
  <si>
    <t xml:space="preserve">       на підтримку КНП «Черкаська центральна районна лікарня» (оплата праці фельдшера - лаборанта (1,0 посади) та молодшої медичної сестри(0,5 посади), забезпечення роботи лаборанта (амортизація, повірка, ремонт апаратури))</t>
  </si>
  <si>
    <t>Оксана ГАВРИШ</t>
  </si>
  <si>
    <t>Додаток № 4</t>
  </si>
  <si>
    <t xml:space="preserve">       на виплату щомісячної фінансової допомоги (стипендії) політичним в'язням і репресованим, які проживають на території громади</t>
  </si>
  <si>
    <t xml:space="preserve">       на утримання Комунальної установи "Центр професійного розвитку педагогічних працівників"</t>
  </si>
  <si>
    <t xml:space="preserve">       на підтримку КНП «Черкаська центральна районна лікарня» (для забезпечення роботи медичної комісії, задіяної для проведення медичних оглядів військовозобов'язаних та призовників)</t>
  </si>
  <si>
    <t xml:space="preserve">       на підтримку КНП «Черкаська центральна районна лікарня» (забезпечення оплати енергоносіїв)</t>
  </si>
  <si>
    <t>Розподіл витрат бюджету Леськівської сільської територіальної громади на реалізацію місцевих/регіональних програм у 2021 році</t>
  </si>
  <si>
    <t>Найменування
місцевої/регіональної програми</t>
  </si>
  <si>
    <t>Дата та номер документа, яким затверджено місцеву регіональну програму</t>
  </si>
  <si>
    <t>Програма захисту прав дітей "Дитинство" Леськівської сільської ради на 2021-2025 роки</t>
  </si>
  <si>
    <t>Рішення сільської ради від 21.12.2020 №3-14/VІІІ</t>
  </si>
  <si>
    <t>Програма "Організація харчування у закладах освіти" Леськівської сільської ради на 2021-2025 роки</t>
  </si>
  <si>
    <t>Рішення сільської ради від 21.12.2020 №3-8/VІІІ</t>
  </si>
  <si>
    <t>Програма "Пільгове перевезення учнів та педагогічних працівників" Леськівської сільської ради на 2021-2025 роки</t>
  </si>
  <si>
    <t>Рішення сільської ради 21.12.2020 №3-9/VІІІ</t>
  </si>
  <si>
    <t>Програма "Шкільний автобус" Леськівської сільської ради на 2021-2025 роки</t>
  </si>
  <si>
    <t>Рішення сільської ради від 21.12.20 №3-10/VІІІ</t>
  </si>
  <si>
    <t>Програма розвитку охорони здоров'я Леськівської сільської ради на 2021-2025 роки</t>
  </si>
  <si>
    <t>Рішення сільської ради від 21.12.2020 №3-16/VІІІ</t>
  </si>
  <si>
    <t>Програма соціального захисту населення "Турбота" Леськівської сільської ради на 2021-2025 роки</t>
  </si>
  <si>
    <t>Рішення сільської ради від 21.12.2020 №3-15/VІІІ</t>
  </si>
  <si>
    <t>Програма " Обдарованість " Леськівської сільської ради на 2021-2025 роки</t>
  </si>
  <si>
    <t>Рішення сільської ради від 21.12.2020 №3-11/VІІІ</t>
  </si>
  <si>
    <t>Програма розвитку фізичної культури і спорту Леськівської сільської ради на 2021-2025 роки</t>
  </si>
  <si>
    <t>Рішення сільської ради від 21.12.2020 №3-13/VІІІ</t>
  </si>
  <si>
    <t>Програма розвитку комунального господарства Леськівської сільської ради на 2021-2025 роки</t>
  </si>
  <si>
    <t>Рішення сільської ради від 21.12.2020 №3-25/VІІІ</t>
  </si>
  <si>
    <t>Програма благоустрою населених пунктів Леськівської сільської ради на 2021-2025 роки</t>
  </si>
  <si>
    <t>Рішення сільської ради від 21.12.2020 №3-19/VІІІ</t>
  </si>
  <si>
    <t>Програма соціально-економічного та культурного розвитку Леськівської територіальної громади Черкаського району Черкаської області на 2021-2025 роки</t>
  </si>
  <si>
    <t xml:space="preserve">Рішення сільської ради від 21.12.2020 № 3-5/VІІІ </t>
  </si>
  <si>
    <t>Програма підтримки і розвитку місцевого самоврядуванняЛеськівської сільської ради на 2021-2025 роки</t>
  </si>
  <si>
    <t>Рішення сільської ради від 21.12.2020 №3-24/VІІІ</t>
  </si>
  <si>
    <t>Програма охорони навколишнього природного середовища Леськівської сільської ради на 2021-2025 роки</t>
  </si>
  <si>
    <t>Рішення сільської ради від 21.12.2020 №3-20/VІІІ</t>
  </si>
  <si>
    <t>Програма розвитку дошкільної освіти Леськівської сільської ради на 2021-2025 роки</t>
  </si>
  <si>
    <t xml:space="preserve">Рішення сільської ради від 21.12.2020 № 3-6/VІІІ </t>
  </si>
  <si>
    <t>Програма розвитку загальної середньої освіти та позашкільної освіти Леськівської сільської ради на 2021-2025 роки</t>
  </si>
  <si>
    <t>Рішення сільської ради від 21.12.2020 №3-7/VІІІ</t>
  </si>
  <si>
    <t>Додаток № 6</t>
  </si>
  <si>
    <t>Здійснення заходів із землеустрою</t>
  </si>
  <si>
    <t xml:space="preserve">Рішення сільської ради від 21.12.2020 № 3-21/VІІІ </t>
  </si>
  <si>
    <t>Програма проведення військово-лікарської експертизи з метою визначення ступеня придатності до військової служби жителів Леськівської сільської територіальної громади на 2021-2025 роки</t>
  </si>
  <si>
    <t>Рішення сільської ради від 21.12.2020 №3-17/VІІІ</t>
  </si>
  <si>
    <t>Програма щодо забезпечення професійного розвитку педагогічних працівників Леськівської сільської територіальної громади на 2021 рік</t>
  </si>
  <si>
    <t>Рішення сільської ради від 22.01.2021 №4-8/VІІІ</t>
  </si>
  <si>
    <t>Надходження від орендної плати за користування майновим комплексом та іншим майном, що перебуває в комунальній власності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</si>
  <si>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</si>
  <si>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</si>
  <si>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</si>
  <si>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</si>
  <si>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</si>
  <si>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</si>
  <si>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 т.ч. за рахунок субвенції з місцевого бюджету за рахунок залишку коштів освітньої субвенції, що утворився на початок бюджетного періоду</t>
  </si>
  <si>
    <t>в т.ч. за рахунок залишку коштів за освітньою субвенцією</t>
  </si>
  <si>
    <t>в т.ч. за рахунок власних коштів місцевого бюджету</t>
  </si>
  <si>
    <t>в т.ч. за рахунок інших субвенцій з обласного бюджету (виплата репресованим)</t>
  </si>
  <si>
    <t>в т.ч. за рахунок інших субвенцій з бюджету Сагунівської сільської територіальної громади</t>
  </si>
  <si>
    <t>в т.ч.кошти з місцевого бюджету за рахунок залишку коштів освітньої субвенції, що утворився на початок бюджетного періоду (з обласного бюджету Черкаської області)</t>
  </si>
  <si>
    <t>23547000000</t>
  </si>
  <si>
    <t>Бюджет Сагунівської сільської територіальної громади</t>
  </si>
  <si>
    <t xml:space="preserve">    співфінансування на придбання кабінетів (лінгафонного, інформатики, фізики) для закладів загальної середньої освіти</t>
  </si>
  <si>
    <t xml:space="preserve">       на утримання пожежної команди (співфінансування)
</t>
  </si>
  <si>
    <t>Програма забезпечення пожежної безпеки та запобігання і реагування на надзвичайні ситуації на 2020-2023 роки</t>
  </si>
  <si>
    <t>Рішення сільської ради від 20.12.2019 № 13-17/VІІ (із змінами)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</si>
  <si>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</si>
  <si>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</si>
  <si>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</si>
  <si>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</si>
  <si>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</si>
  <si>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(в редакції рішення сільської ради від 09.06.2021 №8-10/VІІІ)</t>
  </si>
  <si>
    <t>в т.ч.за рахунок коштів субвенції з державного бюджету місцевим бюджетам на здійснення заходів щодо соціально-економічного розвитку окремих територій</t>
  </si>
  <si>
    <t>в т.ч. за рахунок субвенції з державного бюджету місцевим бюджетам на здійснення заходів щодо соціально-економічного розвитку окремих територій</t>
  </si>
  <si>
    <t>Програма розвитку земельних відносин  Леськівської сільської ради на 2021-2025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</si>
</sst>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7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SansSerif"/>
    </font>
    <font>
      <sz val="6"/>
      <color indexed="8"/>
      <name val="Arial"/>
    </font>
    <font>
      <b/>
      <sz val="7"/>
      <color indexed="8"/>
      <name val="Times New Roman"/>
    </font>
    <font>
      <b/>
      <sz val="5"/>
      <color indexed="8"/>
      <name val="Times New Roman"/>
    </font>
    <font>
      <sz val="7"/>
      <color indexed="8"/>
      <name val="Times New Roman"/>
    </font>
    <font>
      <sz val="5"/>
      <color indexed="8"/>
      <name val="Times New Roma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20" fillId="0" borderId="0"/>
  </cellStyleXfs>
  <cellXfs count="125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/>
    <xf numFmtId="0" fontId="6" fillId="0" borderId="0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top" wrapText="1"/>
    </xf>
    <xf numFmtId="4" fontId="7" fillId="0" borderId="2" xfId="0" applyNumberFormat="1" applyFont="1" applyBorder="1" applyAlignment="1" applyProtection="1">
      <alignment horizontal="righ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0" fontId="12" fillId="0" borderId="0" xfId="0" applyFont="1"/>
    <xf numFmtId="0" fontId="15" fillId="0" borderId="0" xfId="0" applyFont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center" vertical="top" wrapText="1"/>
    </xf>
    <xf numFmtId="4" fontId="17" fillId="0" borderId="2" xfId="0" applyNumberFormat="1" applyFont="1" applyBorder="1" applyAlignment="1" applyProtection="1">
      <alignment horizontal="right" vertical="center" wrapText="1"/>
    </xf>
    <xf numFmtId="4" fontId="8" fillId="0" borderId="2" xfId="0" applyNumberFormat="1" applyFont="1" applyBorder="1" applyAlignment="1" applyProtection="1">
      <alignment horizontal="right" vertical="center" wrapText="1"/>
    </xf>
    <xf numFmtId="4" fontId="18" fillId="0" borderId="2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right" vertical="top" wrapText="1"/>
    </xf>
    <xf numFmtId="0" fontId="6" fillId="0" borderId="2" xfId="0" applyFont="1" applyBorder="1" applyAlignment="1" applyProtection="1">
      <alignment horizontal="right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right" vertical="top" wrapText="1"/>
    </xf>
    <xf numFmtId="4" fontId="23" fillId="0" borderId="2" xfId="0" applyNumberFormat="1" applyFont="1" applyBorder="1" applyAlignment="1" applyProtection="1">
      <alignment horizontal="right" vertical="top" wrapText="1"/>
    </xf>
    <xf numFmtId="4" fontId="25" fillId="0" borderId="2" xfId="0" applyNumberFormat="1" applyFont="1" applyBorder="1" applyAlignment="1" applyProtection="1">
      <alignment horizontal="right" vertical="top" wrapText="1"/>
    </xf>
    <xf numFmtId="0" fontId="22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4" fontId="23" fillId="0" borderId="2" xfId="0" applyNumberFormat="1" applyFont="1" applyBorder="1" applyAlignment="1" applyProtection="1">
      <alignment horizontal="right" vertical="center" wrapText="1"/>
    </xf>
    <xf numFmtId="4" fontId="24" fillId="0" borderId="2" xfId="0" applyNumberFormat="1" applyFont="1" applyBorder="1" applyAlignment="1" applyProtection="1">
      <alignment horizontal="right" vertical="center" wrapText="1"/>
    </xf>
    <xf numFmtId="4" fontId="26" fillId="0" borderId="2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horizontal="right" vertical="center" wrapText="1"/>
    </xf>
    <xf numFmtId="0" fontId="14" fillId="0" borderId="0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horizontal="center" wrapText="1"/>
    </xf>
    <xf numFmtId="0" fontId="15" fillId="0" borderId="0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left" vertical="top" wrapText="1"/>
    </xf>
    <xf numFmtId="0" fontId="8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left" vertical="top" wrapText="1"/>
    </xf>
    <xf numFmtId="0" fontId="10" fillId="0" borderId="2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 vertical="top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top" wrapText="1"/>
    </xf>
    <xf numFmtId="0" fontId="7" fillId="0" borderId="4" xfId="0" applyFont="1" applyBorder="1" applyAlignment="1" applyProtection="1">
      <alignment horizontal="center" vertical="top" wrapText="1"/>
    </xf>
    <xf numFmtId="0" fontId="19" fillId="0" borderId="3" xfId="0" applyFont="1" applyBorder="1" applyAlignment="1" applyProtection="1">
      <alignment horizontal="left" vertical="top" wrapText="1"/>
    </xf>
    <xf numFmtId="0" fontId="19" fillId="0" borderId="5" xfId="0" applyFont="1" applyBorder="1" applyAlignment="1" applyProtection="1">
      <alignment horizontal="left" vertical="top" wrapText="1"/>
    </xf>
    <xf numFmtId="0" fontId="19" fillId="0" borderId="4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top" wrapText="1"/>
    </xf>
    <xf numFmtId="0" fontId="6" fillId="0" borderId="3" xfId="0" applyFont="1" applyBorder="1" applyAlignment="1" applyProtection="1">
      <alignment horizontal="center" vertical="top" wrapText="1"/>
    </xf>
    <xf numFmtId="0" fontId="6" fillId="0" borderId="4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7" fillId="0" borderId="2" xfId="0" applyFont="1" applyBorder="1" applyAlignment="1" applyProtection="1">
      <alignment horizontal="center" vertical="top" wrapText="1"/>
    </xf>
    <xf numFmtId="0" fontId="6" fillId="0" borderId="5" xfId="0" applyFont="1" applyBorder="1" applyAlignment="1" applyProtection="1">
      <alignment horizontal="left" vertical="top" wrapText="1"/>
    </xf>
    <xf numFmtId="0" fontId="19" fillId="0" borderId="3" xfId="0" applyFont="1" applyBorder="1" applyAlignment="1" applyProtection="1">
      <alignment vertical="top" wrapText="1"/>
    </xf>
    <xf numFmtId="0" fontId="19" fillId="0" borderId="5" xfId="0" applyFont="1" applyBorder="1" applyAlignment="1" applyProtection="1">
      <alignment vertical="top" wrapText="1"/>
    </xf>
    <xf numFmtId="0" fontId="19" fillId="0" borderId="4" xfId="0" applyFont="1" applyBorder="1" applyAlignment="1" applyProtection="1">
      <alignment vertical="top" wrapText="1"/>
    </xf>
    <xf numFmtId="0" fontId="7" fillId="0" borderId="5" xfId="0" applyFont="1" applyBorder="1" applyAlignment="1" applyProtection="1">
      <alignment horizontal="left" vertical="top" wrapText="1"/>
    </xf>
    <xf numFmtId="0" fontId="7" fillId="0" borderId="4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wrapText="1"/>
    </xf>
    <xf numFmtId="0" fontId="10" fillId="0" borderId="0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23" fillId="0" borderId="2" xfId="0" applyFont="1" applyBorder="1" applyAlignment="1" applyProtection="1">
      <alignment horizontal="center" vertical="top" wrapText="1"/>
    </xf>
    <xf numFmtId="0" fontId="23" fillId="0" borderId="2" xfId="0" applyFont="1" applyBorder="1" applyAlignment="1" applyProtection="1">
      <alignment horizontal="left" vertical="top" wrapText="1"/>
    </xf>
    <xf numFmtId="0" fontId="25" fillId="0" borderId="2" xfId="0" applyFont="1" applyBorder="1" applyAlignment="1" applyProtection="1">
      <alignment horizontal="center" vertical="top" wrapText="1"/>
    </xf>
    <xf numFmtId="0" fontId="25" fillId="0" borderId="2" xfId="0" applyFont="1" applyBorder="1" applyAlignment="1" applyProtection="1">
      <alignment horizontal="left" vertical="top" wrapText="1"/>
    </xf>
    <xf numFmtId="4" fontId="17" fillId="0" borderId="2" xfId="0" applyNumberFormat="1" applyFont="1" applyBorder="1" applyAlignment="1" applyProtection="1">
      <alignment vertical="center" wrapText="1"/>
    </xf>
    <xf numFmtId="4" fontId="1" fillId="0" borderId="0" xfId="0" applyNumberFormat="1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5" xfId="1" xr:uid="{FFC486F8-94DB-4A45-AA89-3658B406EA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90681-004C-48DD-9F5B-2038BED8C0AA}">
  <dimension ref="A1:H90"/>
  <sheetViews>
    <sheetView topLeftCell="A76" workbookViewId="0">
      <selection activeCell="D16" sqref="D16"/>
    </sheetView>
  </sheetViews>
  <sheetFormatPr defaultRowHeight="15"/>
  <cols>
    <col min="1" max="1" width="6.5703125" style="2" customWidth="1"/>
    <col min="2" max="2" width="28.7109375" style="2" customWidth="1"/>
    <col min="3" max="3" width="13" style="2" customWidth="1"/>
    <col min="4" max="5" width="10.140625" style="2" customWidth="1"/>
    <col min="6" max="6" width="9.85546875" style="2" customWidth="1"/>
    <col min="7" max="7" width="6.7109375" style="2" customWidth="1"/>
    <col min="8" max="8" width="8" style="2" customWidth="1"/>
    <col min="9" max="9" width="6.5703125" style="2" customWidth="1"/>
    <col min="10" max="255" width="9.140625" style="2"/>
    <col min="256" max="256" width="0" style="2" hidden="1" customWidth="1"/>
    <col min="257" max="257" width="8.5703125" style="2" customWidth="1"/>
    <col min="258" max="258" width="28.7109375" style="2" customWidth="1"/>
    <col min="259" max="259" width="17.85546875" style="2" customWidth="1"/>
    <col min="260" max="261" width="10.140625" style="2" customWidth="1"/>
    <col min="262" max="262" width="9.85546875" style="2" customWidth="1"/>
    <col min="263" max="263" width="8" style="2" customWidth="1"/>
    <col min="264" max="265" width="0" style="2" hidden="1" customWidth="1"/>
    <col min="266" max="511" width="9.140625" style="2"/>
    <col min="512" max="512" width="0" style="2" hidden="1" customWidth="1"/>
    <col min="513" max="513" width="8.5703125" style="2" customWidth="1"/>
    <col min="514" max="514" width="28.7109375" style="2" customWidth="1"/>
    <col min="515" max="515" width="17.85546875" style="2" customWidth="1"/>
    <col min="516" max="517" width="10.140625" style="2" customWidth="1"/>
    <col min="518" max="518" width="9.85546875" style="2" customWidth="1"/>
    <col min="519" max="519" width="8" style="2" customWidth="1"/>
    <col min="520" max="521" width="0" style="2" hidden="1" customWidth="1"/>
    <col min="522" max="767" width="9.140625" style="2"/>
    <col min="768" max="768" width="0" style="2" hidden="1" customWidth="1"/>
    <col min="769" max="769" width="8.5703125" style="2" customWidth="1"/>
    <col min="770" max="770" width="28.7109375" style="2" customWidth="1"/>
    <col min="771" max="771" width="17.85546875" style="2" customWidth="1"/>
    <col min="772" max="773" width="10.140625" style="2" customWidth="1"/>
    <col min="774" max="774" width="9.85546875" style="2" customWidth="1"/>
    <col min="775" max="775" width="8" style="2" customWidth="1"/>
    <col min="776" max="777" width="0" style="2" hidden="1" customWidth="1"/>
    <col min="778" max="1023" width="9.140625" style="2"/>
    <col min="1024" max="1024" width="0" style="2" hidden="1" customWidth="1"/>
    <col min="1025" max="1025" width="8.5703125" style="2" customWidth="1"/>
    <col min="1026" max="1026" width="28.7109375" style="2" customWidth="1"/>
    <col min="1027" max="1027" width="17.85546875" style="2" customWidth="1"/>
    <col min="1028" max="1029" width="10.140625" style="2" customWidth="1"/>
    <col min="1030" max="1030" width="9.85546875" style="2" customWidth="1"/>
    <col min="1031" max="1031" width="8" style="2" customWidth="1"/>
    <col min="1032" max="1033" width="0" style="2" hidden="1" customWidth="1"/>
    <col min="1034" max="1279" width="9.140625" style="2"/>
    <col min="1280" max="1280" width="0" style="2" hidden="1" customWidth="1"/>
    <col min="1281" max="1281" width="8.5703125" style="2" customWidth="1"/>
    <col min="1282" max="1282" width="28.7109375" style="2" customWidth="1"/>
    <col min="1283" max="1283" width="17.85546875" style="2" customWidth="1"/>
    <col min="1284" max="1285" width="10.140625" style="2" customWidth="1"/>
    <col min="1286" max="1286" width="9.85546875" style="2" customWidth="1"/>
    <col min="1287" max="1287" width="8" style="2" customWidth="1"/>
    <col min="1288" max="1289" width="0" style="2" hidden="1" customWidth="1"/>
    <col min="1290" max="1535" width="9.140625" style="2"/>
    <col min="1536" max="1536" width="0" style="2" hidden="1" customWidth="1"/>
    <col min="1537" max="1537" width="8.5703125" style="2" customWidth="1"/>
    <col min="1538" max="1538" width="28.7109375" style="2" customWidth="1"/>
    <col min="1539" max="1539" width="17.85546875" style="2" customWidth="1"/>
    <col min="1540" max="1541" width="10.140625" style="2" customWidth="1"/>
    <col min="1542" max="1542" width="9.85546875" style="2" customWidth="1"/>
    <col min="1543" max="1543" width="8" style="2" customWidth="1"/>
    <col min="1544" max="1545" width="0" style="2" hidden="1" customWidth="1"/>
    <col min="1546" max="1791" width="9.140625" style="2"/>
    <col min="1792" max="1792" width="0" style="2" hidden="1" customWidth="1"/>
    <col min="1793" max="1793" width="8.5703125" style="2" customWidth="1"/>
    <col min="1794" max="1794" width="28.7109375" style="2" customWidth="1"/>
    <col min="1795" max="1795" width="17.85546875" style="2" customWidth="1"/>
    <col min="1796" max="1797" width="10.140625" style="2" customWidth="1"/>
    <col min="1798" max="1798" width="9.85546875" style="2" customWidth="1"/>
    <col min="1799" max="1799" width="8" style="2" customWidth="1"/>
    <col min="1800" max="1801" width="0" style="2" hidden="1" customWidth="1"/>
    <col min="1802" max="2047" width="9.140625" style="2"/>
    <col min="2048" max="2048" width="0" style="2" hidden="1" customWidth="1"/>
    <col min="2049" max="2049" width="8.5703125" style="2" customWidth="1"/>
    <col min="2050" max="2050" width="28.7109375" style="2" customWidth="1"/>
    <col min="2051" max="2051" width="17.85546875" style="2" customWidth="1"/>
    <col min="2052" max="2053" width="10.140625" style="2" customWidth="1"/>
    <col min="2054" max="2054" width="9.85546875" style="2" customWidth="1"/>
    <col min="2055" max="2055" width="8" style="2" customWidth="1"/>
    <col min="2056" max="2057" width="0" style="2" hidden="1" customWidth="1"/>
    <col min="2058" max="2303" width="9.140625" style="2"/>
    <col min="2304" max="2304" width="0" style="2" hidden="1" customWidth="1"/>
    <col min="2305" max="2305" width="8.5703125" style="2" customWidth="1"/>
    <col min="2306" max="2306" width="28.7109375" style="2" customWidth="1"/>
    <col min="2307" max="2307" width="17.85546875" style="2" customWidth="1"/>
    <col min="2308" max="2309" width="10.140625" style="2" customWidth="1"/>
    <col min="2310" max="2310" width="9.85546875" style="2" customWidth="1"/>
    <col min="2311" max="2311" width="8" style="2" customWidth="1"/>
    <col min="2312" max="2313" width="0" style="2" hidden="1" customWidth="1"/>
    <col min="2314" max="2559" width="9.140625" style="2"/>
    <col min="2560" max="2560" width="0" style="2" hidden="1" customWidth="1"/>
    <col min="2561" max="2561" width="8.5703125" style="2" customWidth="1"/>
    <col min="2562" max="2562" width="28.7109375" style="2" customWidth="1"/>
    <col min="2563" max="2563" width="17.85546875" style="2" customWidth="1"/>
    <col min="2564" max="2565" width="10.140625" style="2" customWidth="1"/>
    <col min="2566" max="2566" width="9.85546875" style="2" customWidth="1"/>
    <col min="2567" max="2567" width="8" style="2" customWidth="1"/>
    <col min="2568" max="2569" width="0" style="2" hidden="1" customWidth="1"/>
    <col min="2570" max="2815" width="9.140625" style="2"/>
    <col min="2816" max="2816" width="0" style="2" hidden="1" customWidth="1"/>
    <col min="2817" max="2817" width="8.5703125" style="2" customWidth="1"/>
    <col min="2818" max="2818" width="28.7109375" style="2" customWidth="1"/>
    <col min="2819" max="2819" width="17.85546875" style="2" customWidth="1"/>
    <col min="2820" max="2821" width="10.140625" style="2" customWidth="1"/>
    <col min="2822" max="2822" width="9.85546875" style="2" customWidth="1"/>
    <col min="2823" max="2823" width="8" style="2" customWidth="1"/>
    <col min="2824" max="2825" width="0" style="2" hidden="1" customWidth="1"/>
    <col min="2826" max="3071" width="9.140625" style="2"/>
    <col min="3072" max="3072" width="0" style="2" hidden="1" customWidth="1"/>
    <col min="3073" max="3073" width="8.5703125" style="2" customWidth="1"/>
    <col min="3074" max="3074" width="28.7109375" style="2" customWidth="1"/>
    <col min="3075" max="3075" width="17.85546875" style="2" customWidth="1"/>
    <col min="3076" max="3077" width="10.140625" style="2" customWidth="1"/>
    <col min="3078" max="3078" width="9.85546875" style="2" customWidth="1"/>
    <col min="3079" max="3079" width="8" style="2" customWidth="1"/>
    <col min="3080" max="3081" width="0" style="2" hidden="1" customWidth="1"/>
    <col min="3082" max="3327" width="9.140625" style="2"/>
    <col min="3328" max="3328" width="0" style="2" hidden="1" customWidth="1"/>
    <col min="3329" max="3329" width="8.5703125" style="2" customWidth="1"/>
    <col min="3330" max="3330" width="28.7109375" style="2" customWidth="1"/>
    <col min="3331" max="3331" width="17.85546875" style="2" customWidth="1"/>
    <col min="3332" max="3333" width="10.140625" style="2" customWidth="1"/>
    <col min="3334" max="3334" width="9.85546875" style="2" customWidth="1"/>
    <col min="3335" max="3335" width="8" style="2" customWidth="1"/>
    <col min="3336" max="3337" width="0" style="2" hidden="1" customWidth="1"/>
    <col min="3338" max="3583" width="9.140625" style="2"/>
    <col min="3584" max="3584" width="0" style="2" hidden="1" customWidth="1"/>
    <col min="3585" max="3585" width="8.5703125" style="2" customWidth="1"/>
    <col min="3586" max="3586" width="28.7109375" style="2" customWidth="1"/>
    <col min="3587" max="3587" width="17.85546875" style="2" customWidth="1"/>
    <col min="3588" max="3589" width="10.140625" style="2" customWidth="1"/>
    <col min="3590" max="3590" width="9.85546875" style="2" customWidth="1"/>
    <col min="3591" max="3591" width="8" style="2" customWidth="1"/>
    <col min="3592" max="3593" width="0" style="2" hidden="1" customWidth="1"/>
    <col min="3594" max="3839" width="9.140625" style="2"/>
    <col min="3840" max="3840" width="0" style="2" hidden="1" customWidth="1"/>
    <col min="3841" max="3841" width="8.5703125" style="2" customWidth="1"/>
    <col min="3842" max="3842" width="28.7109375" style="2" customWidth="1"/>
    <col min="3843" max="3843" width="17.85546875" style="2" customWidth="1"/>
    <col min="3844" max="3845" width="10.140625" style="2" customWidth="1"/>
    <col min="3846" max="3846" width="9.85546875" style="2" customWidth="1"/>
    <col min="3847" max="3847" width="8" style="2" customWidth="1"/>
    <col min="3848" max="3849" width="0" style="2" hidden="1" customWidth="1"/>
    <col min="3850" max="4095" width="9.140625" style="2"/>
    <col min="4096" max="4096" width="0" style="2" hidden="1" customWidth="1"/>
    <col min="4097" max="4097" width="8.5703125" style="2" customWidth="1"/>
    <col min="4098" max="4098" width="28.7109375" style="2" customWidth="1"/>
    <col min="4099" max="4099" width="17.85546875" style="2" customWidth="1"/>
    <col min="4100" max="4101" width="10.140625" style="2" customWidth="1"/>
    <col min="4102" max="4102" width="9.85546875" style="2" customWidth="1"/>
    <col min="4103" max="4103" width="8" style="2" customWidth="1"/>
    <col min="4104" max="4105" width="0" style="2" hidden="1" customWidth="1"/>
    <col min="4106" max="4351" width="9.140625" style="2"/>
    <col min="4352" max="4352" width="0" style="2" hidden="1" customWidth="1"/>
    <col min="4353" max="4353" width="8.5703125" style="2" customWidth="1"/>
    <col min="4354" max="4354" width="28.7109375" style="2" customWidth="1"/>
    <col min="4355" max="4355" width="17.85546875" style="2" customWidth="1"/>
    <col min="4356" max="4357" width="10.140625" style="2" customWidth="1"/>
    <col min="4358" max="4358" width="9.85546875" style="2" customWidth="1"/>
    <col min="4359" max="4359" width="8" style="2" customWidth="1"/>
    <col min="4360" max="4361" width="0" style="2" hidden="1" customWidth="1"/>
    <col min="4362" max="4607" width="9.140625" style="2"/>
    <col min="4608" max="4608" width="0" style="2" hidden="1" customWidth="1"/>
    <col min="4609" max="4609" width="8.5703125" style="2" customWidth="1"/>
    <col min="4610" max="4610" width="28.7109375" style="2" customWidth="1"/>
    <col min="4611" max="4611" width="17.85546875" style="2" customWidth="1"/>
    <col min="4612" max="4613" width="10.140625" style="2" customWidth="1"/>
    <col min="4614" max="4614" width="9.85546875" style="2" customWidth="1"/>
    <col min="4615" max="4615" width="8" style="2" customWidth="1"/>
    <col min="4616" max="4617" width="0" style="2" hidden="1" customWidth="1"/>
    <col min="4618" max="4863" width="9.140625" style="2"/>
    <col min="4864" max="4864" width="0" style="2" hidden="1" customWidth="1"/>
    <col min="4865" max="4865" width="8.5703125" style="2" customWidth="1"/>
    <col min="4866" max="4866" width="28.7109375" style="2" customWidth="1"/>
    <col min="4867" max="4867" width="17.85546875" style="2" customWidth="1"/>
    <col min="4868" max="4869" width="10.140625" style="2" customWidth="1"/>
    <col min="4870" max="4870" width="9.85546875" style="2" customWidth="1"/>
    <col min="4871" max="4871" width="8" style="2" customWidth="1"/>
    <col min="4872" max="4873" width="0" style="2" hidden="1" customWidth="1"/>
    <col min="4874" max="5119" width="9.140625" style="2"/>
    <col min="5120" max="5120" width="0" style="2" hidden="1" customWidth="1"/>
    <col min="5121" max="5121" width="8.5703125" style="2" customWidth="1"/>
    <col min="5122" max="5122" width="28.7109375" style="2" customWidth="1"/>
    <col min="5123" max="5123" width="17.85546875" style="2" customWidth="1"/>
    <col min="5124" max="5125" width="10.140625" style="2" customWidth="1"/>
    <col min="5126" max="5126" width="9.85546875" style="2" customWidth="1"/>
    <col min="5127" max="5127" width="8" style="2" customWidth="1"/>
    <col min="5128" max="5129" width="0" style="2" hidden="1" customWidth="1"/>
    <col min="5130" max="5375" width="9.140625" style="2"/>
    <col min="5376" max="5376" width="0" style="2" hidden="1" customWidth="1"/>
    <col min="5377" max="5377" width="8.5703125" style="2" customWidth="1"/>
    <col min="5378" max="5378" width="28.7109375" style="2" customWidth="1"/>
    <col min="5379" max="5379" width="17.85546875" style="2" customWidth="1"/>
    <col min="5380" max="5381" width="10.140625" style="2" customWidth="1"/>
    <col min="5382" max="5382" width="9.85546875" style="2" customWidth="1"/>
    <col min="5383" max="5383" width="8" style="2" customWidth="1"/>
    <col min="5384" max="5385" width="0" style="2" hidden="1" customWidth="1"/>
    <col min="5386" max="5631" width="9.140625" style="2"/>
    <col min="5632" max="5632" width="0" style="2" hidden="1" customWidth="1"/>
    <col min="5633" max="5633" width="8.5703125" style="2" customWidth="1"/>
    <col min="5634" max="5634" width="28.7109375" style="2" customWidth="1"/>
    <col min="5635" max="5635" width="17.85546875" style="2" customWidth="1"/>
    <col min="5636" max="5637" width="10.140625" style="2" customWidth="1"/>
    <col min="5638" max="5638" width="9.85546875" style="2" customWidth="1"/>
    <col min="5639" max="5639" width="8" style="2" customWidth="1"/>
    <col min="5640" max="5641" width="0" style="2" hidden="1" customWidth="1"/>
    <col min="5642" max="5887" width="9.140625" style="2"/>
    <col min="5888" max="5888" width="0" style="2" hidden="1" customWidth="1"/>
    <col min="5889" max="5889" width="8.5703125" style="2" customWidth="1"/>
    <col min="5890" max="5890" width="28.7109375" style="2" customWidth="1"/>
    <col min="5891" max="5891" width="17.85546875" style="2" customWidth="1"/>
    <col min="5892" max="5893" width="10.140625" style="2" customWidth="1"/>
    <col min="5894" max="5894" width="9.85546875" style="2" customWidth="1"/>
    <col min="5895" max="5895" width="8" style="2" customWidth="1"/>
    <col min="5896" max="5897" width="0" style="2" hidden="1" customWidth="1"/>
    <col min="5898" max="6143" width="9.140625" style="2"/>
    <col min="6144" max="6144" width="0" style="2" hidden="1" customWidth="1"/>
    <col min="6145" max="6145" width="8.5703125" style="2" customWidth="1"/>
    <col min="6146" max="6146" width="28.7109375" style="2" customWidth="1"/>
    <col min="6147" max="6147" width="17.85546875" style="2" customWidth="1"/>
    <col min="6148" max="6149" width="10.140625" style="2" customWidth="1"/>
    <col min="6150" max="6150" width="9.85546875" style="2" customWidth="1"/>
    <col min="6151" max="6151" width="8" style="2" customWidth="1"/>
    <col min="6152" max="6153" width="0" style="2" hidden="1" customWidth="1"/>
    <col min="6154" max="6399" width="9.140625" style="2"/>
    <col min="6400" max="6400" width="0" style="2" hidden="1" customWidth="1"/>
    <col min="6401" max="6401" width="8.5703125" style="2" customWidth="1"/>
    <col min="6402" max="6402" width="28.7109375" style="2" customWidth="1"/>
    <col min="6403" max="6403" width="17.85546875" style="2" customWidth="1"/>
    <col min="6404" max="6405" width="10.140625" style="2" customWidth="1"/>
    <col min="6406" max="6406" width="9.85546875" style="2" customWidth="1"/>
    <col min="6407" max="6407" width="8" style="2" customWidth="1"/>
    <col min="6408" max="6409" width="0" style="2" hidden="1" customWidth="1"/>
    <col min="6410" max="6655" width="9.140625" style="2"/>
    <col min="6656" max="6656" width="0" style="2" hidden="1" customWidth="1"/>
    <col min="6657" max="6657" width="8.5703125" style="2" customWidth="1"/>
    <col min="6658" max="6658" width="28.7109375" style="2" customWidth="1"/>
    <col min="6659" max="6659" width="17.85546875" style="2" customWidth="1"/>
    <col min="6660" max="6661" width="10.140625" style="2" customWidth="1"/>
    <col min="6662" max="6662" width="9.85546875" style="2" customWidth="1"/>
    <col min="6663" max="6663" width="8" style="2" customWidth="1"/>
    <col min="6664" max="6665" width="0" style="2" hidden="1" customWidth="1"/>
    <col min="6666" max="6911" width="9.140625" style="2"/>
    <col min="6912" max="6912" width="0" style="2" hidden="1" customWidth="1"/>
    <col min="6913" max="6913" width="8.5703125" style="2" customWidth="1"/>
    <col min="6914" max="6914" width="28.7109375" style="2" customWidth="1"/>
    <col min="6915" max="6915" width="17.85546875" style="2" customWidth="1"/>
    <col min="6916" max="6917" width="10.140625" style="2" customWidth="1"/>
    <col min="6918" max="6918" width="9.85546875" style="2" customWidth="1"/>
    <col min="6919" max="6919" width="8" style="2" customWidth="1"/>
    <col min="6920" max="6921" width="0" style="2" hidden="1" customWidth="1"/>
    <col min="6922" max="7167" width="9.140625" style="2"/>
    <col min="7168" max="7168" width="0" style="2" hidden="1" customWidth="1"/>
    <col min="7169" max="7169" width="8.5703125" style="2" customWidth="1"/>
    <col min="7170" max="7170" width="28.7109375" style="2" customWidth="1"/>
    <col min="7171" max="7171" width="17.85546875" style="2" customWidth="1"/>
    <col min="7172" max="7173" width="10.140625" style="2" customWidth="1"/>
    <col min="7174" max="7174" width="9.85546875" style="2" customWidth="1"/>
    <col min="7175" max="7175" width="8" style="2" customWidth="1"/>
    <col min="7176" max="7177" width="0" style="2" hidden="1" customWidth="1"/>
    <col min="7178" max="7423" width="9.140625" style="2"/>
    <col min="7424" max="7424" width="0" style="2" hidden="1" customWidth="1"/>
    <col min="7425" max="7425" width="8.5703125" style="2" customWidth="1"/>
    <col min="7426" max="7426" width="28.7109375" style="2" customWidth="1"/>
    <col min="7427" max="7427" width="17.85546875" style="2" customWidth="1"/>
    <col min="7428" max="7429" width="10.140625" style="2" customWidth="1"/>
    <col min="7430" max="7430" width="9.85546875" style="2" customWidth="1"/>
    <col min="7431" max="7431" width="8" style="2" customWidth="1"/>
    <col min="7432" max="7433" width="0" style="2" hidden="1" customWidth="1"/>
    <col min="7434" max="7679" width="9.140625" style="2"/>
    <col min="7680" max="7680" width="0" style="2" hidden="1" customWidth="1"/>
    <col min="7681" max="7681" width="8.5703125" style="2" customWidth="1"/>
    <col min="7682" max="7682" width="28.7109375" style="2" customWidth="1"/>
    <col min="7683" max="7683" width="17.85546875" style="2" customWidth="1"/>
    <col min="7684" max="7685" width="10.140625" style="2" customWidth="1"/>
    <col min="7686" max="7686" width="9.85546875" style="2" customWidth="1"/>
    <col min="7687" max="7687" width="8" style="2" customWidth="1"/>
    <col min="7688" max="7689" width="0" style="2" hidden="1" customWidth="1"/>
    <col min="7690" max="7935" width="9.140625" style="2"/>
    <col min="7936" max="7936" width="0" style="2" hidden="1" customWidth="1"/>
    <col min="7937" max="7937" width="8.5703125" style="2" customWidth="1"/>
    <col min="7938" max="7938" width="28.7109375" style="2" customWidth="1"/>
    <col min="7939" max="7939" width="17.85546875" style="2" customWidth="1"/>
    <col min="7940" max="7941" width="10.140625" style="2" customWidth="1"/>
    <col min="7942" max="7942" width="9.85546875" style="2" customWidth="1"/>
    <col min="7943" max="7943" width="8" style="2" customWidth="1"/>
    <col min="7944" max="7945" width="0" style="2" hidden="1" customWidth="1"/>
    <col min="7946" max="8191" width="9.140625" style="2"/>
    <col min="8192" max="8192" width="0" style="2" hidden="1" customWidth="1"/>
    <col min="8193" max="8193" width="8.5703125" style="2" customWidth="1"/>
    <col min="8194" max="8194" width="28.7109375" style="2" customWidth="1"/>
    <col min="8195" max="8195" width="17.85546875" style="2" customWidth="1"/>
    <col min="8196" max="8197" width="10.140625" style="2" customWidth="1"/>
    <col min="8198" max="8198" width="9.85546875" style="2" customWidth="1"/>
    <col min="8199" max="8199" width="8" style="2" customWidth="1"/>
    <col min="8200" max="8201" width="0" style="2" hidden="1" customWidth="1"/>
    <col min="8202" max="8447" width="9.140625" style="2"/>
    <col min="8448" max="8448" width="0" style="2" hidden="1" customWidth="1"/>
    <col min="8449" max="8449" width="8.5703125" style="2" customWidth="1"/>
    <col min="8450" max="8450" width="28.7109375" style="2" customWidth="1"/>
    <col min="8451" max="8451" width="17.85546875" style="2" customWidth="1"/>
    <col min="8452" max="8453" width="10.140625" style="2" customWidth="1"/>
    <col min="8454" max="8454" width="9.85546875" style="2" customWidth="1"/>
    <col min="8455" max="8455" width="8" style="2" customWidth="1"/>
    <col min="8456" max="8457" width="0" style="2" hidden="1" customWidth="1"/>
    <col min="8458" max="8703" width="9.140625" style="2"/>
    <col min="8704" max="8704" width="0" style="2" hidden="1" customWidth="1"/>
    <col min="8705" max="8705" width="8.5703125" style="2" customWidth="1"/>
    <col min="8706" max="8706" width="28.7109375" style="2" customWidth="1"/>
    <col min="8707" max="8707" width="17.85546875" style="2" customWidth="1"/>
    <col min="8708" max="8709" width="10.140625" style="2" customWidth="1"/>
    <col min="8710" max="8710" width="9.85546875" style="2" customWidth="1"/>
    <col min="8711" max="8711" width="8" style="2" customWidth="1"/>
    <col min="8712" max="8713" width="0" style="2" hidden="1" customWidth="1"/>
    <col min="8714" max="8959" width="9.140625" style="2"/>
    <col min="8960" max="8960" width="0" style="2" hidden="1" customWidth="1"/>
    <col min="8961" max="8961" width="8.5703125" style="2" customWidth="1"/>
    <col min="8962" max="8962" width="28.7109375" style="2" customWidth="1"/>
    <col min="8963" max="8963" width="17.85546875" style="2" customWidth="1"/>
    <col min="8964" max="8965" width="10.140625" style="2" customWidth="1"/>
    <col min="8966" max="8966" width="9.85546875" style="2" customWidth="1"/>
    <col min="8967" max="8967" width="8" style="2" customWidth="1"/>
    <col min="8968" max="8969" width="0" style="2" hidden="1" customWidth="1"/>
    <col min="8970" max="9215" width="9.140625" style="2"/>
    <col min="9216" max="9216" width="0" style="2" hidden="1" customWidth="1"/>
    <col min="9217" max="9217" width="8.5703125" style="2" customWidth="1"/>
    <col min="9218" max="9218" width="28.7109375" style="2" customWidth="1"/>
    <col min="9219" max="9219" width="17.85546875" style="2" customWidth="1"/>
    <col min="9220" max="9221" width="10.140625" style="2" customWidth="1"/>
    <col min="9222" max="9222" width="9.85546875" style="2" customWidth="1"/>
    <col min="9223" max="9223" width="8" style="2" customWidth="1"/>
    <col min="9224" max="9225" width="0" style="2" hidden="1" customWidth="1"/>
    <col min="9226" max="9471" width="9.140625" style="2"/>
    <col min="9472" max="9472" width="0" style="2" hidden="1" customWidth="1"/>
    <col min="9473" max="9473" width="8.5703125" style="2" customWidth="1"/>
    <col min="9474" max="9474" width="28.7109375" style="2" customWidth="1"/>
    <col min="9475" max="9475" width="17.85546875" style="2" customWidth="1"/>
    <col min="9476" max="9477" width="10.140625" style="2" customWidth="1"/>
    <col min="9478" max="9478" width="9.85546875" style="2" customWidth="1"/>
    <col min="9479" max="9479" width="8" style="2" customWidth="1"/>
    <col min="9480" max="9481" width="0" style="2" hidden="1" customWidth="1"/>
    <col min="9482" max="9727" width="9.140625" style="2"/>
    <col min="9728" max="9728" width="0" style="2" hidden="1" customWidth="1"/>
    <col min="9729" max="9729" width="8.5703125" style="2" customWidth="1"/>
    <col min="9730" max="9730" width="28.7109375" style="2" customWidth="1"/>
    <col min="9731" max="9731" width="17.85546875" style="2" customWidth="1"/>
    <col min="9732" max="9733" width="10.140625" style="2" customWidth="1"/>
    <col min="9734" max="9734" width="9.85546875" style="2" customWidth="1"/>
    <col min="9735" max="9735" width="8" style="2" customWidth="1"/>
    <col min="9736" max="9737" width="0" style="2" hidden="1" customWidth="1"/>
    <col min="9738" max="9983" width="9.140625" style="2"/>
    <col min="9984" max="9984" width="0" style="2" hidden="1" customWidth="1"/>
    <col min="9985" max="9985" width="8.5703125" style="2" customWidth="1"/>
    <col min="9986" max="9986" width="28.7109375" style="2" customWidth="1"/>
    <col min="9987" max="9987" width="17.85546875" style="2" customWidth="1"/>
    <col min="9988" max="9989" width="10.140625" style="2" customWidth="1"/>
    <col min="9990" max="9990" width="9.85546875" style="2" customWidth="1"/>
    <col min="9991" max="9991" width="8" style="2" customWidth="1"/>
    <col min="9992" max="9993" width="0" style="2" hidden="1" customWidth="1"/>
    <col min="9994" max="10239" width="9.140625" style="2"/>
    <col min="10240" max="10240" width="0" style="2" hidden="1" customWidth="1"/>
    <col min="10241" max="10241" width="8.5703125" style="2" customWidth="1"/>
    <col min="10242" max="10242" width="28.7109375" style="2" customWidth="1"/>
    <col min="10243" max="10243" width="17.85546875" style="2" customWidth="1"/>
    <col min="10244" max="10245" width="10.140625" style="2" customWidth="1"/>
    <col min="10246" max="10246" width="9.85546875" style="2" customWidth="1"/>
    <col min="10247" max="10247" width="8" style="2" customWidth="1"/>
    <col min="10248" max="10249" width="0" style="2" hidden="1" customWidth="1"/>
    <col min="10250" max="10495" width="9.140625" style="2"/>
    <col min="10496" max="10496" width="0" style="2" hidden="1" customWidth="1"/>
    <col min="10497" max="10497" width="8.5703125" style="2" customWidth="1"/>
    <col min="10498" max="10498" width="28.7109375" style="2" customWidth="1"/>
    <col min="10499" max="10499" width="17.85546875" style="2" customWidth="1"/>
    <col min="10500" max="10501" width="10.140625" style="2" customWidth="1"/>
    <col min="10502" max="10502" width="9.85546875" style="2" customWidth="1"/>
    <col min="10503" max="10503" width="8" style="2" customWidth="1"/>
    <col min="10504" max="10505" width="0" style="2" hidden="1" customWidth="1"/>
    <col min="10506" max="10751" width="9.140625" style="2"/>
    <col min="10752" max="10752" width="0" style="2" hidden="1" customWidth="1"/>
    <col min="10753" max="10753" width="8.5703125" style="2" customWidth="1"/>
    <col min="10754" max="10754" width="28.7109375" style="2" customWidth="1"/>
    <col min="10755" max="10755" width="17.85546875" style="2" customWidth="1"/>
    <col min="10756" max="10757" width="10.140625" style="2" customWidth="1"/>
    <col min="10758" max="10758" width="9.85546875" style="2" customWidth="1"/>
    <col min="10759" max="10759" width="8" style="2" customWidth="1"/>
    <col min="10760" max="10761" width="0" style="2" hidden="1" customWidth="1"/>
    <col min="10762" max="11007" width="9.140625" style="2"/>
    <col min="11008" max="11008" width="0" style="2" hidden="1" customWidth="1"/>
    <col min="11009" max="11009" width="8.5703125" style="2" customWidth="1"/>
    <col min="11010" max="11010" width="28.7109375" style="2" customWidth="1"/>
    <col min="11011" max="11011" width="17.85546875" style="2" customWidth="1"/>
    <col min="11012" max="11013" width="10.140625" style="2" customWidth="1"/>
    <col min="11014" max="11014" width="9.85546875" style="2" customWidth="1"/>
    <col min="11015" max="11015" width="8" style="2" customWidth="1"/>
    <col min="11016" max="11017" width="0" style="2" hidden="1" customWidth="1"/>
    <col min="11018" max="11263" width="9.140625" style="2"/>
    <col min="11264" max="11264" width="0" style="2" hidden="1" customWidth="1"/>
    <col min="11265" max="11265" width="8.5703125" style="2" customWidth="1"/>
    <col min="11266" max="11266" width="28.7109375" style="2" customWidth="1"/>
    <col min="11267" max="11267" width="17.85546875" style="2" customWidth="1"/>
    <col min="11268" max="11269" width="10.140625" style="2" customWidth="1"/>
    <col min="11270" max="11270" width="9.85546875" style="2" customWidth="1"/>
    <col min="11271" max="11271" width="8" style="2" customWidth="1"/>
    <col min="11272" max="11273" width="0" style="2" hidden="1" customWidth="1"/>
    <col min="11274" max="11519" width="9.140625" style="2"/>
    <col min="11520" max="11520" width="0" style="2" hidden="1" customWidth="1"/>
    <col min="11521" max="11521" width="8.5703125" style="2" customWidth="1"/>
    <col min="11522" max="11522" width="28.7109375" style="2" customWidth="1"/>
    <col min="11523" max="11523" width="17.85546875" style="2" customWidth="1"/>
    <col min="11524" max="11525" width="10.140625" style="2" customWidth="1"/>
    <col min="11526" max="11526" width="9.85546875" style="2" customWidth="1"/>
    <col min="11527" max="11527" width="8" style="2" customWidth="1"/>
    <col min="11528" max="11529" width="0" style="2" hidden="1" customWidth="1"/>
    <col min="11530" max="11775" width="9.140625" style="2"/>
    <col min="11776" max="11776" width="0" style="2" hidden="1" customWidth="1"/>
    <col min="11777" max="11777" width="8.5703125" style="2" customWidth="1"/>
    <col min="11778" max="11778" width="28.7109375" style="2" customWidth="1"/>
    <col min="11779" max="11779" width="17.85546875" style="2" customWidth="1"/>
    <col min="11780" max="11781" width="10.140625" style="2" customWidth="1"/>
    <col min="11782" max="11782" width="9.85546875" style="2" customWidth="1"/>
    <col min="11783" max="11783" width="8" style="2" customWidth="1"/>
    <col min="11784" max="11785" width="0" style="2" hidden="1" customWidth="1"/>
    <col min="11786" max="12031" width="9.140625" style="2"/>
    <col min="12032" max="12032" width="0" style="2" hidden="1" customWidth="1"/>
    <col min="12033" max="12033" width="8.5703125" style="2" customWidth="1"/>
    <col min="12034" max="12034" width="28.7109375" style="2" customWidth="1"/>
    <col min="12035" max="12035" width="17.85546875" style="2" customWidth="1"/>
    <col min="12036" max="12037" width="10.140625" style="2" customWidth="1"/>
    <col min="12038" max="12038" width="9.85546875" style="2" customWidth="1"/>
    <col min="12039" max="12039" width="8" style="2" customWidth="1"/>
    <col min="12040" max="12041" width="0" style="2" hidden="1" customWidth="1"/>
    <col min="12042" max="12287" width="9.140625" style="2"/>
    <col min="12288" max="12288" width="0" style="2" hidden="1" customWidth="1"/>
    <col min="12289" max="12289" width="8.5703125" style="2" customWidth="1"/>
    <col min="12290" max="12290" width="28.7109375" style="2" customWidth="1"/>
    <col min="12291" max="12291" width="17.85546875" style="2" customWidth="1"/>
    <col min="12292" max="12293" width="10.140625" style="2" customWidth="1"/>
    <col min="12294" max="12294" width="9.85546875" style="2" customWidth="1"/>
    <col min="12295" max="12295" width="8" style="2" customWidth="1"/>
    <col min="12296" max="12297" width="0" style="2" hidden="1" customWidth="1"/>
    <col min="12298" max="12543" width="9.140625" style="2"/>
    <col min="12544" max="12544" width="0" style="2" hidden="1" customWidth="1"/>
    <col min="12545" max="12545" width="8.5703125" style="2" customWidth="1"/>
    <col min="12546" max="12546" width="28.7109375" style="2" customWidth="1"/>
    <col min="12547" max="12547" width="17.85546875" style="2" customWidth="1"/>
    <col min="12548" max="12549" width="10.140625" style="2" customWidth="1"/>
    <col min="12550" max="12550" width="9.85546875" style="2" customWidth="1"/>
    <col min="12551" max="12551" width="8" style="2" customWidth="1"/>
    <col min="12552" max="12553" width="0" style="2" hidden="1" customWidth="1"/>
    <col min="12554" max="12799" width="9.140625" style="2"/>
    <col min="12800" max="12800" width="0" style="2" hidden="1" customWidth="1"/>
    <col min="12801" max="12801" width="8.5703125" style="2" customWidth="1"/>
    <col min="12802" max="12802" width="28.7109375" style="2" customWidth="1"/>
    <col min="12803" max="12803" width="17.85546875" style="2" customWidth="1"/>
    <col min="12804" max="12805" width="10.140625" style="2" customWidth="1"/>
    <col min="12806" max="12806" width="9.85546875" style="2" customWidth="1"/>
    <col min="12807" max="12807" width="8" style="2" customWidth="1"/>
    <col min="12808" max="12809" width="0" style="2" hidden="1" customWidth="1"/>
    <col min="12810" max="13055" width="9.140625" style="2"/>
    <col min="13056" max="13056" width="0" style="2" hidden="1" customWidth="1"/>
    <col min="13057" max="13057" width="8.5703125" style="2" customWidth="1"/>
    <col min="13058" max="13058" width="28.7109375" style="2" customWidth="1"/>
    <col min="13059" max="13059" width="17.85546875" style="2" customWidth="1"/>
    <col min="13060" max="13061" width="10.140625" style="2" customWidth="1"/>
    <col min="13062" max="13062" width="9.85546875" style="2" customWidth="1"/>
    <col min="13063" max="13063" width="8" style="2" customWidth="1"/>
    <col min="13064" max="13065" width="0" style="2" hidden="1" customWidth="1"/>
    <col min="13066" max="13311" width="9.140625" style="2"/>
    <col min="13312" max="13312" width="0" style="2" hidden="1" customWidth="1"/>
    <col min="13313" max="13313" width="8.5703125" style="2" customWidth="1"/>
    <col min="13314" max="13314" width="28.7109375" style="2" customWidth="1"/>
    <col min="13315" max="13315" width="17.85546875" style="2" customWidth="1"/>
    <col min="13316" max="13317" width="10.140625" style="2" customWidth="1"/>
    <col min="13318" max="13318" width="9.85546875" style="2" customWidth="1"/>
    <col min="13319" max="13319" width="8" style="2" customWidth="1"/>
    <col min="13320" max="13321" width="0" style="2" hidden="1" customWidth="1"/>
    <col min="13322" max="13567" width="9.140625" style="2"/>
    <col min="13568" max="13568" width="0" style="2" hidden="1" customWidth="1"/>
    <col min="13569" max="13569" width="8.5703125" style="2" customWidth="1"/>
    <col min="13570" max="13570" width="28.7109375" style="2" customWidth="1"/>
    <col min="13571" max="13571" width="17.85546875" style="2" customWidth="1"/>
    <col min="13572" max="13573" width="10.140625" style="2" customWidth="1"/>
    <col min="13574" max="13574" width="9.85546875" style="2" customWidth="1"/>
    <col min="13575" max="13575" width="8" style="2" customWidth="1"/>
    <col min="13576" max="13577" width="0" style="2" hidden="1" customWidth="1"/>
    <col min="13578" max="13823" width="9.140625" style="2"/>
    <col min="13824" max="13824" width="0" style="2" hidden="1" customWidth="1"/>
    <col min="13825" max="13825" width="8.5703125" style="2" customWidth="1"/>
    <col min="13826" max="13826" width="28.7109375" style="2" customWidth="1"/>
    <col min="13827" max="13827" width="17.85546875" style="2" customWidth="1"/>
    <col min="13828" max="13829" width="10.140625" style="2" customWidth="1"/>
    <col min="13830" max="13830" width="9.85546875" style="2" customWidth="1"/>
    <col min="13831" max="13831" width="8" style="2" customWidth="1"/>
    <col min="13832" max="13833" width="0" style="2" hidden="1" customWidth="1"/>
    <col min="13834" max="14079" width="9.140625" style="2"/>
    <col min="14080" max="14080" width="0" style="2" hidden="1" customWidth="1"/>
    <col min="14081" max="14081" width="8.5703125" style="2" customWidth="1"/>
    <col min="14082" max="14082" width="28.7109375" style="2" customWidth="1"/>
    <col min="14083" max="14083" width="17.85546875" style="2" customWidth="1"/>
    <col min="14084" max="14085" width="10.140625" style="2" customWidth="1"/>
    <col min="14086" max="14086" width="9.85546875" style="2" customWidth="1"/>
    <col min="14087" max="14087" width="8" style="2" customWidth="1"/>
    <col min="14088" max="14089" width="0" style="2" hidden="1" customWidth="1"/>
    <col min="14090" max="14335" width="9.140625" style="2"/>
    <col min="14336" max="14336" width="0" style="2" hidden="1" customWidth="1"/>
    <col min="14337" max="14337" width="8.5703125" style="2" customWidth="1"/>
    <col min="14338" max="14338" width="28.7109375" style="2" customWidth="1"/>
    <col min="14339" max="14339" width="17.85546875" style="2" customWidth="1"/>
    <col min="14340" max="14341" width="10.140625" style="2" customWidth="1"/>
    <col min="14342" max="14342" width="9.85546875" style="2" customWidth="1"/>
    <col min="14343" max="14343" width="8" style="2" customWidth="1"/>
    <col min="14344" max="14345" width="0" style="2" hidden="1" customWidth="1"/>
    <col min="14346" max="14591" width="9.140625" style="2"/>
    <col min="14592" max="14592" width="0" style="2" hidden="1" customWidth="1"/>
    <col min="14593" max="14593" width="8.5703125" style="2" customWidth="1"/>
    <col min="14594" max="14594" width="28.7109375" style="2" customWidth="1"/>
    <col min="14595" max="14595" width="17.85546875" style="2" customWidth="1"/>
    <col min="14596" max="14597" width="10.140625" style="2" customWidth="1"/>
    <col min="14598" max="14598" width="9.85546875" style="2" customWidth="1"/>
    <col min="14599" max="14599" width="8" style="2" customWidth="1"/>
    <col min="14600" max="14601" width="0" style="2" hidden="1" customWidth="1"/>
    <col min="14602" max="14847" width="9.140625" style="2"/>
    <col min="14848" max="14848" width="0" style="2" hidden="1" customWidth="1"/>
    <col min="14849" max="14849" width="8.5703125" style="2" customWidth="1"/>
    <col min="14850" max="14850" width="28.7109375" style="2" customWidth="1"/>
    <col min="14851" max="14851" width="17.85546875" style="2" customWidth="1"/>
    <col min="14852" max="14853" width="10.140625" style="2" customWidth="1"/>
    <col min="14854" max="14854" width="9.85546875" style="2" customWidth="1"/>
    <col min="14855" max="14855" width="8" style="2" customWidth="1"/>
    <col min="14856" max="14857" width="0" style="2" hidden="1" customWidth="1"/>
    <col min="14858" max="15103" width="9.140625" style="2"/>
    <col min="15104" max="15104" width="0" style="2" hidden="1" customWidth="1"/>
    <col min="15105" max="15105" width="8.5703125" style="2" customWidth="1"/>
    <col min="15106" max="15106" width="28.7109375" style="2" customWidth="1"/>
    <col min="15107" max="15107" width="17.85546875" style="2" customWidth="1"/>
    <col min="15108" max="15109" width="10.140625" style="2" customWidth="1"/>
    <col min="15110" max="15110" width="9.85546875" style="2" customWidth="1"/>
    <col min="15111" max="15111" width="8" style="2" customWidth="1"/>
    <col min="15112" max="15113" width="0" style="2" hidden="1" customWidth="1"/>
    <col min="15114" max="15359" width="9.140625" style="2"/>
    <col min="15360" max="15360" width="0" style="2" hidden="1" customWidth="1"/>
    <col min="15361" max="15361" width="8.5703125" style="2" customWidth="1"/>
    <col min="15362" max="15362" width="28.7109375" style="2" customWidth="1"/>
    <col min="15363" max="15363" width="17.85546875" style="2" customWidth="1"/>
    <col min="15364" max="15365" width="10.140625" style="2" customWidth="1"/>
    <col min="15366" max="15366" width="9.85546875" style="2" customWidth="1"/>
    <col min="15367" max="15367" width="8" style="2" customWidth="1"/>
    <col min="15368" max="15369" width="0" style="2" hidden="1" customWidth="1"/>
    <col min="15370" max="15615" width="9.140625" style="2"/>
    <col min="15616" max="15616" width="0" style="2" hidden="1" customWidth="1"/>
    <col min="15617" max="15617" width="8.5703125" style="2" customWidth="1"/>
    <col min="15618" max="15618" width="28.7109375" style="2" customWidth="1"/>
    <col min="15619" max="15619" width="17.85546875" style="2" customWidth="1"/>
    <col min="15620" max="15621" width="10.140625" style="2" customWidth="1"/>
    <col min="15622" max="15622" width="9.85546875" style="2" customWidth="1"/>
    <col min="15623" max="15623" width="8" style="2" customWidth="1"/>
    <col min="15624" max="15625" width="0" style="2" hidden="1" customWidth="1"/>
    <col min="15626" max="15871" width="9.140625" style="2"/>
    <col min="15872" max="15872" width="0" style="2" hidden="1" customWidth="1"/>
    <col min="15873" max="15873" width="8.5703125" style="2" customWidth="1"/>
    <col min="15874" max="15874" width="28.7109375" style="2" customWidth="1"/>
    <col min="15875" max="15875" width="17.85546875" style="2" customWidth="1"/>
    <col min="15876" max="15877" width="10.140625" style="2" customWidth="1"/>
    <col min="15878" max="15878" width="9.85546875" style="2" customWidth="1"/>
    <col min="15879" max="15879" width="8" style="2" customWidth="1"/>
    <col min="15880" max="15881" width="0" style="2" hidden="1" customWidth="1"/>
    <col min="15882" max="16127" width="9.140625" style="2"/>
    <col min="16128" max="16128" width="0" style="2" hidden="1" customWidth="1"/>
    <col min="16129" max="16129" width="8.5703125" style="2" customWidth="1"/>
    <col min="16130" max="16130" width="28.7109375" style="2" customWidth="1"/>
    <col min="16131" max="16131" width="17.85546875" style="2" customWidth="1"/>
    <col min="16132" max="16133" width="10.140625" style="2" customWidth="1"/>
    <col min="16134" max="16134" width="9.85546875" style="2" customWidth="1"/>
    <col min="16135" max="16135" width="8" style="2" customWidth="1"/>
    <col min="16136" max="16137" width="0" style="2" hidden="1" customWidth="1"/>
    <col min="16138" max="16384" width="9.140625" style="2"/>
  </cols>
  <sheetData>
    <row r="1" spans="1:8" s="11" customFormat="1" ht="13.35" customHeight="1">
      <c r="A1" s="24"/>
      <c r="B1" s="24"/>
      <c r="D1" s="37" t="s">
        <v>361</v>
      </c>
      <c r="E1" s="13"/>
      <c r="F1" s="13"/>
      <c r="G1" s="24"/>
    </row>
    <row r="2" spans="1:8" s="11" customFormat="1" ht="13.35" customHeight="1">
      <c r="A2" s="24"/>
      <c r="B2" s="24"/>
      <c r="D2" s="63" t="s">
        <v>362</v>
      </c>
      <c r="E2" s="63"/>
      <c r="F2" s="63"/>
      <c r="G2" s="63"/>
    </row>
    <row r="3" spans="1:8" s="11" customFormat="1" ht="13.35" customHeight="1">
      <c r="A3" s="24"/>
      <c r="B3" s="24"/>
      <c r="D3" s="63" t="s">
        <v>364</v>
      </c>
      <c r="E3" s="63"/>
      <c r="F3" s="63"/>
      <c r="G3" s="63"/>
    </row>
    <row r="4" spans="1:8" s="11" customFormat="1" ht="13.35" customHeight="1">
      <c r="A4" s="24"/>
      <c r="B4" s="24"/>
      <c r="D4" s="63" t="s">
        <v>455</v>
      </c>
      <c r="E4" s="63"/>
      <c r="F4" s="63"/>
      <c r="G4" s="63"/>
    </row>
    <row r="5" spans="1:8" s="11" customFormat="1" ht="21" customHeight="1">
      <c r="A5" s="62" t="s">
        <v>363</v>
      </c>
      <c r="B5" s="62"/>
      <c r="C5" s="62"/>
      <c r="D5" s="62"/>
      <c r="E5" s="62"/>
      <c r="F5" s="62"/>
      <c r="G5" s="24"/>
    </row>
    <row r="6" spans="1:8" s="11" customFormat="1" ht="15.95" customHeight="1">
      <c r="A6" s="61"/>
      <c r="B6" s="61"/>
      <c r="C6" s="61"/>
      <c r="D6" s="61"/>
      <c r="E6" s="61"/>
      <c r="F6" s="61"/>
      <c r="G6" s="61"/>
    </row>
    <row r="7" spans="1:8" s="11" customFormat="1" ht="11.1" customHeight="1">
      <c r="A7" s="64" t="s">
        <v>1</v>
      </c>
      <c r="B7" s="64"/>
      <c r="C7" s="24"/>
      <c r="D7" s="24"/>
      <c r="E7" s="24"/>
      <c r="F7" s="24"/>
      <c r="G7" s="24"/>
    </row>
    <row r="8" spans="1:8" s="11" customFormat="1" ht="12" customHeight="1">
      <c r="A8" s="65" t="s">
        <v>2</v>
      </c>
      <c r="B8" s="65"/>
      <c r="C8" s="24"/>
      <c r="D8" s="24"/>
      <c r="E8" s="24"/>
      <c r="F8" s="24"/>
      <c r="G8" s="24"/>
    </row>
    <row r="9" spans="1:8" s="11" customFormat="1" ht="11.1" customHeight="1">
      <c r="A9" s="24"/>
      <c r="B9" s="24"/>
      <c r="C9" s="24"/>
      <c r="D9" s="24"/>
      <c r="E9" s="24"/>
      <c r="F9" s="24"/>
      <c r="G9" s="28" t="s">
        <v>3</v>
      </c>
    </row>
    <row r="10" spans="1:8" ht="12" customHeight="1">
      <c r="A10" s="66" t="s">
        <v>4</v>
      </c>
      <c r="B10" s="66" t="s">
        <v>5</v>
      </c>
      <c r="C10" s="66"/>
      <c r="D10" s="66" t="s">
        <v>6</v>
      </c>
      <c r="E10" s="66" t="s">
        <v>7</v>
      </c>
      <c r="F10" s="68" t="s">
        <v>8</v>
      </c>
      <c r="G10" s="68"/>
      <c r="H10" s="33"/>
    </row>
    <row r="11" spans="1:8" ht="29.1" customHeight="1">
      <c r="A11" s="66"/>
      <c r="B11" s="66"/>
      <c r="C11" s="66"/>
      <c r="D11" s="66"/>
      <c r="E11" s="66"/>
      <c r="F11" s="36" t="s">
        <v>9</v>
      </c>
      <c r="G11" s="34" t="s">
        <v>10</v>
      </c>
      <c r="H11" s="33"/>
    </row>
    <row r="12" spans="1:8" ht="12" customHeight="1">
      <c r="A12" s="35" t="s">
        <v>11</v>
      </c>
      <c r="B12" s="69" t="s">
        <v>12</v>
      </c>
      <c r="C12" s="69"/>
      <c r="D12" s="35" t="s">
        <v>13</v>
      </c>
      <c r="E12" s="35" t="s">
        <v>14</v>
      </c>
      <c r="F12" s="35" t="s">
        <v>15</v>
      </c>
      <c r="G12" s="35" t="s">
        <v>16</v>
      </c>
      <c r="H12" s="33"/>
    </row>
    <row r="13" spans="1:8" ht="14.1" customHeight="1">
      <c r="A13" s="40" t="s">
        <v>17</v>
      </c>
      <c r="B13" s="70" t="s">
        <v>18</v>
      </c>
      <c r="C13" s="70"/>
      <c r="D13" s="7">
        <v>27572618</v>
      </c>
      <c r="E13" s="7">
        <v>27562818</v>
      </c>
      <c r="F13" s="7">
        <v>9800</v>
      </c>
      <c r="G13" s="7">
        <v>0</v>
      </c>
      <c r="H13" s="33"/>
    </row>
    <row r="14" spans="1:8" ht="25.5" customHeight="1">
      <c r="A14" s="40" t="s">
        <v>19</v>
      </c>
      <c r="B14" s="67" t="s">
        <v>20</v>
      </c>
      <c r="C14" s="67"/>
      <c r="D14" s="7">
        <v>16540518</v>
      </c>
      <c r="E14" s="7">
        <v>16540518</v>
      </c>
      <c r="F14" s="7">
        <v>0</v>
      </c>
      <c r="G14" s="7">
        <v>0</v>
      </c>
      <c r="H14" s="33"/>
    </row>
    <row r="15" spans="1:8" ht="14.1" customHeight="1">
      <c r="A15" s="40" t="s">
        <v>21</v>
      </c>
      <c r="B15" s="67" t="s">
        <v>22</v>
      </c>
      <c r="C15" s="67"/>
      <c r="D15" s="7">
        <v>16496818</v>
      </c>
      <c r="E15" s="7">
        <v>16496818</v>
      </c>
      <c r="F15" s="7">
        <v>0</v>
      </c>
      <c r="G15" s="7">
        <v>0</v>
      </c>
      <c r="H15" s="33"/>
    </row>
    <row r="16" spans="1:8" ht="25.5" customHeight="1">
      <c r="A16" s="39" t="s">
        <v>23</v>
      </c>
      <c r="B16" s="71" t="s">
        <v>24</v>
      </c>
      <c r="C16" s="71"/>
      <c r="D16" s="8">
        <v>12626818</v>
      </c>
      <c r="E16" s="8">
        <v>12626818</v>
      </c>
      <c r="F16" s="8">
        <v>0</v>
      </c>
      <c r="G16" s="8">
        <v>0</v>
      </c>
      <c r="H16" s="33"/>
    </row>
    <row r="17" spans="1:8" ht="26.25" customHeight="1">
      <c r="A17" s="39" t="s">
        <v>25</v>
      </c>
      <c r="B17" s="71" t="s">
        <v>26</v>
      </c>
      <c r="C17" s="71"/>
      <c r="D17" s="8">
        <v>2400000</v>
      </c>
      <c r="E17" s="8">
        <v>2400000</v>
      </c>
      <c r="F17" s="8">
        <v>0</v>
      </c>
      <c r="G17" s="8">
        <v>0</v>
      </c>
      <c r="H17" s="33"/>
    </row>
    <row r="18" spans="1:8" ht="26.25" customHeight="1">
      <c r="A18" s="39" t="s">
        <v>27</v>
      </c>
      <c r="B18" s="71" t="s">
        <v>28</v>
      </c>
      <c r="C18" s="71"/>
      <c r="D18" s="8">
        <v>1470000</v>
      </c>
      <c r="E18" s="8">
        <v>1470000</v>
      </c>
      <c r="F18" s="8">
        <v>0</v>
      </c>
      <c r="G18" s="8">
        <v>0</v>
      </c>
      <c r="H18" s="33"/>
    </row>
    <row r="19" spans="1:8" ht="14.1" customHeight="1">
      <c r="A19" s="40" t="s">
        <v>29</v>
      </c>
      <c r="B19" s="67" t="s">
        <v>30</v>
      </c>
      <c r="C19" s="67"/>
      <c r="D19" s="7">
        <v>43700</v>
      </c>
      <c r="E19" s="7">
        <v>43700</v>
      </c>
      <c r="F19" s="7">
        <v>0</v>
      </c>
      <c r="G19" s="7">
        <v>0</v>
      </c>
      <c r="H19" s="33"/>
    </row>
    <row r="20" spans="1:8" ht="25.5" customHeight="1">
      <c r="A20" s="39" t="s">
        <v>31</v>
      </c>
      <c r="B20" s="71" t="s">
        <v>32</v>
      </c>
      <c r="C20" s="71"/>
      <c r="D20" s="8">
        <v>43700</v>
      </c>
      <c r="E20" s="8">
        <v>43700</v>
      </c>
      <c r="F20" s="8">
        <v>0</v>
      </c>
      <c r="G20" s="8">
        <v>0</v>
      </c>
      <c r="H20" s="33"/>
    </row>
    <row r="21" spans="1:8" ht="14.1" customHeight="1">
      <c r="A21" s="40" t="s">
        <v>33</v>
      </c>
      <c r="B21" s="67" t="s">
        <v>34</v>
      </c>
      <c r="C21" s="67"/>
      <c r="D21" s="7">
        <v>148800</v>
      </c>
      <c r="E21" s="7">
        <v>148800</v>
      </c>
      <c r="F21" s="7">
        <v>0</v>
      </c>
      <c r="G21" s="7">
        <v>0</v>
      </c>
      <c r="H21" s="33"/>
    </row>
    <row r="22" spans="1:8" ht="14.1" customHeight="1">
      <c r="A22" s="40" t="s">
        <v>35</v>
      </c>
      <c r="B22" s="67" t="s">
        <v>36</v>
      </c>
      <c r="C22" s="67"/>
      <c r="D22" s="7">
        <v>142300</v>
      </c>
      <c r="E22" s="7">
        <v>142300</v>
      </c>
      <c r="F22" s="7">
        <v>0</v>
      </c>
      <c r="G22" s="7">
        <v>0</v>
      </c>
      <c r="H22" s="33"/>
    </row>
    <row r="23" spans="1:8" ht="35.25" customHeight="1">
      <c r="A23" s="39" t="s">
        <v>37</v>
      </c>
      <c r="B23" s="71" t="s">
        <v>38</v>
      </c>
      <c r="C23" s="71"/>
      <c r="D23" s="8">
        <v>142300</v>
      </c>
      <c r="E23" s="8">
        <v>142300</v>
      </c>
      <c r="F23" s="8">
        <v>0</v>
      </c>
      <c r="G23" s="8">
        <v>0</v>
      </c>
      <c r="H23" s="33"/>
    </row>
    <row r="24" spans="1:8" ht="12.75" customHeight="1">
      <c r="A24" s="40" t="s">
        <v>39</v>
      </c>
      <c r="B24" s="67" t="s">
        <v>40</v>
      </c>
      <c r="C24" s="67"/>
      <c r="D24" s="7">
        <v>6500</v>
      </c>
      <c r="E24" s="7">
        <v>6500</v>
      </c>
      <c r="F24" s="7">
        <v>0</v>
      </c>
      <c r="G24" s="7">
        <v>0</v>
      </c>
      <c r="H24" s="33"/>
    </row>
    <row r="25" spans="1:8" ht="23.25" customHeight="1">
      <c r="A25" s="39" t="s">
        <v>41</v>
      </c>
      <c r="B25" s="71" t="s">
        <v>42</v>
      </c>
      <c r="C25" s="71"/>
      <c r="D25" s="8">
        <v>6500</v>
      </c>
      <c r="E25" s="8">
        <v>6500</v>
      </c>
      <c r="F25" s="8">
        <v>0</v>
      </c>
      <c r="G25" s="8">
        <v>0</v>
      </c>
      <c r="H25" s="33"/>
    </row>
    <row r="26" spans="1:8" ht="14.1" customHeight="1">
      <c r="A26" s="40" t="s">
        <v>43</v>
      </c>
      <c r="B26" s="67" t="s">
        <v>44</v>
      </c>
      <c r="C26" s="67"/>
      <c r="D26" s="7">
        <v>559200</v>
      </c>
      <c r="E26" s="7">
        <v>559200</v>
      </c>
      <c r="F26" s="7">
        <v>0</v>
      </c>
      <c r="G26" s="7">
        <v>0</v>
      </c>
      <c r="H26" s="33"/>
    </row>
    <row r="27" spans="1:8" ht="23.25" customHeight="1">
      <c r="A27" s="40" t="s">
        <v>45</v>
      </c>
      <c r="B27" s="67" t="s">
        <v>46</v>
      </c>
      <c r="C27" s="67"/>
      <c r="D27" s="7">
        <v>52700</v>
      </c>
      <c r="E27" s="7">
        <v>52700</v>
      </c>
      <c r="F27" s="7">
        <v>0</v>
      </c>
      <c r="G27" s="7">
        <v>0</v>
      </c>
      <c r="H27" s="33"/>
    </row>
    <row r="28" spans="1:8" ht="14.1" customHeight="1">
      <c r="A28" s="39" t="s">
        <v>47</v>
      </c>
      <c r="B28" s="71" t="s">
        <v>48</v>
      </c>
      <c r="C28" s="71"/>
      <c r="D28" s="8">
        <v>52700</v>
      </c>
      <c r="E28" s="8">
        <v>52700</v>
      </c>
      <c r="F28" s="8">
        <v>0</v>
      </c>
      <c r="G28" s="8">
        <v>0</v>
      </c>
      <c r="H28" s="33"/>
    </row>
    <row r="29" spans="1:8" ht="22.5" customHeight="1">
      <c r="A29" s="40" t="s">
        <v>49</v>
      </c>
      <c r="B29" s="67" t="s">
        <v>50</v>
      </c>
      <c r="C29" s="67"/>
      <c r="D29" s="7">
        <v>217300</v>
      </c>
      <c r="E29" s="7">
        <v>217300</v>
      </c>
      <c r="F29" s="7">
        <v>0</v>
      </c>
      <c r="G29" s="7">
        <v>0</v>
      </c>
      <c r="H29" s="33"/>
    </row>
    <row r="30" spans="1:8" ht="14.1" customHeight="1">
      <c r="A30" s="39" t="s">
        <v>51</v>
      </c>
      <c r="B30" s="71" t="s">
        <v>48</v>
      </c>
      <c r="C30" s="71"/>
      <c r="D30" s="8">
        <v>217300</v>
      </c>
      <c r="E30" s="8">
        <v>217300</v>
      </c>
      <c r="F30" s="8">
        <v>0</v>
      </c>
      <c r="G30" s="8">
        <v>0</v>
      </c>
      <c r="H30" s="33"/>
    </row>
    <row r="31" spans="1:8" ht="24.75" customHeight="1">
      <c r="A31" s="40" t="s">
        <v>52</v>
      </c>
      <c r="B31" s="67" t="s">
        <v>53</v>
      </c>
      <c r="C31" s="67"/>
      <c r="D31" s="7">
        <v>289200</v>
      </c>
      <c r="E31" s="7">
        <v>289200</v>
      </c>
      <c r="F31" s="7">
        <v>0</v>
      </c>
      <c r="G31" s="7">
        <v>0</v>
      </c>
      <c r="H31" s="33"/>
    </row>
    <row r="32" spans="1:8" ht="21.75" customHeight="1">
      <c r="A32" s="40" t="s">
        <v>54</v>
      </c>
      <c r="B32" s="67" t="s">
        <v>55</v>
      </c>
      <c r="C32" s="67"/>
      <c r="D32" s="7">
        <v>10314300</v>
      </c>
      <c r="E32" s="7">
        <v>10314300</v>
      </c>
      <c r="F32" s="7">
        <v>0</v>
      </c>
      <c r="G32" s="7">
        <v>0</v>
      </c>
      <c r="H32" s="33"/>
    </row>
    <row r="33" spans="1:8" ht="14.1" customHeight="1">
      <c r="A33" s="40" t="s">
        <v>56</v>
      </c>
      <c r="B33" s="67" t="s">
        <v>57</v>
      </c>
      <c r="C33" s="67"/>
      <c r="D33" s="7">
        <v>4366300</v>
      </c>
      <c r="E33" s="7">
        <v>4366300</v>
      </c>
      <c r="F33" s="7">
        <v>0</v>
      </c>
      <c r="G33" s="7">
        <v>0</v>
      </c>
      <c r="H33" s="33"/>
    </row>
    <row r="34" spans="1:8" ht="25.5" customHeight="1">
      <c r="A34" s="39" t="s">
        <v>58</v>
      </c>
      <c r="B34" s="71" t="s">
        <v>59</v>
      </c>
      <c r="C34" s="71"/>
      <c r="D34" s="8">
        <v>22500</v>
      </c>
      <c r="E34" s="8">
        <v>22500</v>
      </c>
      <c r="F34" s="8">
        <v>0</v>
      </c>
      <c r="G34" s="8">
        <v>0</v>
      </c>
      <c r="H34" s="33"/>
    </row>
    <row r="35" spans="1:8" ht="28.5" customHeight="1">
      <c r="A35" s="39" t="s">
        <v>60</v>
      </c>
      <c r="B35" s="71" t="s">
        <v>61</v>
      </c>
      <c r="C35" s="71"/>
      <c r="D35" s="8">
        <v>33200</v>
      </c>
      <c r="E35" s="8">
        <v>33200</v>
      </c>
      <c r="F35" s="8">
        <v>0</v>
      </c>
      <c r="G35" s="8">
        <v>0</v>
      </c>
      <c r="H35" s="33"/>
    </row>
    <row r="36" spans="1:8" ht="24.75" customHeight="1">
      <c r="A36" s="39" t="s">
        <v>62</v>
      </c>
      <c r="B36" s="71" t="s">
        <v>63</v>
      </c>
      <c r="C36" s="71"/>
      <c r="D36" s="8">
        <v>200000</v>
      </c>
      <c r="E36" s="8">
        <v>200000</v>
      </c>
      <c r="F36" s="8">
        <v>0</v>
      </c>
      <c r="G36" s="8">
        <v>0</v>
      </c>
      <c r="H36" s="33"/>
    </row>
    <row r="37" spans="1:8" ht="33.75" customHeight="1">
      <c r="A37" s="39" t="s">
        <v>64</v>
      </c>
      <c r="B37" s="71" t="s">
        <v>65</v>
      </c>
      <c r="C37" s="71"/>
      <c r="D37" s="8">
        <v>490500</v>
      </c>
      <c r="E37" s="8">
        <v>490500</v>
      </c>
      <c r="F37" s="8">
        <v>0</v>
      </c>
      <c r="G37" s="8">
        <v>0</v>
      </c>
      <c r="H37" s="33"/>
    </row>
    <row r="38" spans="1:8" ht="14.1" customHeight="1">
      <c r="A38" s="39" t="s">
        <v>66</v>
      </c>
      <c r="B38" s="71" t="s">
        <v>67</v>
      </c>
      <c r="C38" s="71"/>
      <c r="D38" s="8">
        <v>254100</v>
      </c>
      <c r="E38" s="8">
        <v>254100</v>
      </c>
      <c r="F38" s="8">
        <v>0</v>
      </c>
      <c r="G38" s="8">
        <v>0</v>
      </c>
      <c r="H38" s="33"/>
    </row>
    <row r="39" spans="1:8" ht="14.1" customHeight="1">
      <c r="A39" s="39" t="s">
        <v>68</v>
      </c>
      <c r="B39" s="71" t="s">
        <v>69</v>
      </c>
      <c r="C39" s="71"/>
      <c r="D39" s="8">
        <v>2356000</v>
      </c>
      <c r="E39" s="8">
        <v>2356000</v>
      </c>
      <c r="F39" s="8">
        <v>0</v>
      </c>
      <c r="G39" s="8">
        <v>0</v>
      </c>
      <c r="H39" s="33"/>
    </row>
    <row r="40" spans="1:8" ht="14.1" customHeight="1">
      <c r="A40" s="39" t="s">
        <v>70</v>
      </c>
      <c r="B40" s="71" t="s">
        <v>71</v>
      </c>
      <c r="C40" s="71"/>
      <c r="D40" s="8">
        <v>410000</v>
      </c>
      <c r="E40" s="8">
        <v>410000</v>
      </c>
      <c r="F40" s="8">
        <v>0</v>
      </c>
      <c r="G40" s="8">
        <v>0</v>
      </c>
      <c r="H40" s="33"/>
    </row>
    <row r="41" spans="1:8" ht="14.1" customHeight="1">
      <c r="A41" s="39" t="s">
        <v>72</v>
      </c>
      <c r="B41" s="71" t="s">
        <v>73</v>
      </c>
      <c r="C41" s="71"/>
      <c r="D41" s="8">
        <v>600000</v>
      </c>
      <c r="E41" s="8">
        <v>600000</v>
      </c>
      <c r="F41" s="8">
        <v>0</v>
      </c>
      <c r="G41" s="8">
        <v>0</v>
      </c>
      <c r="H41" s="33"/>
    </row>
    <row r="42" spans="1:8" ht="14.1" customHeight="1">
      <c r="A42" s="40" t="s">
        <v>74</v>
      </c>
      <c r="B42" s="67" t="s">
        <v>75</v>
      </c>
      <c r="C42" s="67"/>
      <c r="D42" s="7">
        <v>2000</v>
      </c>
      <c r="E42" s="7">
        <v>2000</v>
      </c>
      <c r="F42" s="7">
        <v>0</v>
      </c>
      <c r="G42" s="7">
        <v>0</v>
      </c>
      <c r="H42" s="33"/>
    </row>
    <row r="43" spans="1:8" ht="14.1" customHeight="1">
      <c r="A43" s="39" t="s">
        <v>76</v>
      </c>
      <c r="B43" s="71" t="s">
        <v>77</v>
      </c>
      <c r="C43" s="71"/>
      <c r="D43" s="8">
        <v>2000</v>
      </c>
      <c r="E43" s="8">
        <v>2000</v>
      </c>
      <c r="F43" s="8">
        <v>0</v>
      </c>
      <c r="G43" s="8">
        <v>0</v>
      </c>
      <c r="H43" s="33"/>
    </row>
    <row r="44" spans="1:8" ht="14.1" customHeight="1">
      <c r="A44" s="40" t="s">
        <v>78</v>
      </c>
      <c r="B44" s="67" t="s">
        <v>79</v>
      </c>
      <c r="C44" s="67"/>
      <c r="D44" s="7">
        <v>5946000</v>
      </c>
      <c r="E44" s="7">
        <v>5946000</v>
      </c>
      <c r="F44" s="7">
        <v>0</v>
      </c>
      <c r="G44" s="7">
        <v>0</v>
      </c>
      <c r="H44" s="33"/>
    </row>
    <row r="45" spans="1:8" ht="14.1" customHeight="1">
      <c r="A45" s="39" t="s">
        <v>80</v>
      </c>
      <c r="B45" s="71" t="s">
        <v>81</v>
      </c>
      <c r="C45" s="71"/>
      <c r="D45" s="8">
        <v>310600</v>
      </c>
      <c r="E45" s="8">
        <v>310600</v>
      </c>
      <c r="F45" s="8">
        <v>0</v>
      </c>
      <c r="G45" s="8">
        <v>0</v>
      </c>
      <c r="H45" s="33"/>
    </row>
    <row r="46" spans="1:8" ht="14.1" customHeight="1">
      <c r="A46" s="39" t="s">
        <v>82</v>
      </c>
      <c r="B46" s="71" t="s">
        <v>83</v>
      </c>
      <c r="C46" s="71"/>
      <c r="D46" s="8">
        <v>3435400</v>
      </c>
      <c r="E46" s="8">
        <v>3435400</v>
      </c>
      <c r="F46" s="8">
        <v>0</v>
      </c>
      <c r="G46" s="8">
        <v>0</v>
      </c>
      <c r="H46" s="33"/>
    </row>
    <row r="47" spans="1:8" ht="33" customHeight="1">
      <c r="A47" s="39" t="s">
        <v>84</v>
      </c>
      <c r="B47" s="71" t="s">
        <v>85</v>
      </c>
      <c r="C47" s="71"/>
      <c r="D47" s="8">
        <v>2200000</v>
      </c>
      <c r="E47" s="8">
        <v>2200000</v>
      </c>
      <c r="F47" s="8">
        <v>0</v>
      </c>
      <c r="G47" s="8">
        <v>0</v>
      </c>
      <c r="H47" s="33"/>
    </row>
    <row r="48" spans="1:8" ht="14.1" customHeight="1">
      <c r="A48" s="40" t="s">
        <v>86</v>
      </c>
      <c r="B48" s="67" t="s">
        <v>87</v>
      </c>
      <c r="C48" s="67"/>
      <c r="D48" s="7">
        <v>9800</v>
      </c>
      <c r="E48" s="7">
        <v>0</v>
      </c>
      <c r="F48" s="7">
        <v>9800</v>
      </c>
      <c r="G48" s="7">
        <v>0</v>
      </c>
      <c r="H48" s="33"/>
    </row>
    <row r="49" spans="1:8" ht="14.1" customHeight="1">
      <c r="A49" s="40" t="s">
        <v>88</v>
      </c>
      <c r="B49" s="67" t="s">
        <v>89</v>
      </c>
      <c r="C49" s="67"/>
      <c r="D49" s="7">
        <v>9800</v>
      </c>
      <c r="E49" s="7">
        <v>0</v>
      </c>
      <c r="F49" s="7">
        <v>9800</v>
      </c>
      <c r="G49" s="7">
        <v>0</v>
      </c>
      <c r="H49" s="33"/>
    </row>
    <row r="50" spans="1:8" ht="44.25" customHeight="1">
      <c r="A50" s="39" t="s">
        <v>90</v>
      </c>
      <c r="B50" s="71" t="s">
        <v>91</v>
      </c>
      <c r="C50" s="71"/>
      <c r="D50" s="8">
        <v>9800</v>
      </c>
      <c r="E50" s="8">
        <v>0</v>
      </c>
      <c r="F50" s="8">
        <v>9800</v>
      </c>
      <c r="G50" s="8">
        <v>0</v>
      </c>
      <c r="H50" s="33"/>
    </row>
    <row r="51" spans="1:8" ht="14.1" customHeight="1">
      <c r="A51" s="40" t="s">
        <v>92</v>
      </c>
      <c r="B51" s="70" t="s">
        <v>93</v>
      </c>
      <c r="C51" s="70"/>
      <c r="D51" s="7">
        <v>1931000</v>
      </c>
      <c r="E51" s="7">
        <v>285300</v>
      </c>
      <c r="F51" s="7">
        <v>1645700</v>
      </c>
      <c r="G51" s="7">
        <v>0</v>
      </c>
      <c r="H51" s="33"/>
    </row>
    <row r="52" spans="1:8" ht="14.1" customHeight="1">
      <c r="A52" s="40" t="s">
        <v>94</v>
      </c>
      <c r="B52" s="67" t="s">
        <v>95</v>
      </c>
      <c r="C52" s="67"/>
      <c r="D52" s="7">
        <v>1300</v>
      </c>
      <c r="E52" s="7">
        <v>1300</v>
      </c>
      <c r="F52" s="7">
        <v>0</v>
      </c>
      <c r="G52" s="7">
        <v>0</v>
      </c>
      <c r="H52" s="33"/>
    </row>
    <row r="53" spans="1:8" ht="14.1" customHeight="1">
      <c r="A53" s="40" t="s">
        <v>96</v>
      </c>
      <c r="B53" s="67" t="s">
        <v>97</v>
      </c>
      <c r="C53" s="67"/>
      <c r="D53" s="7">
        <v>1300</v>
      </c>
      <c r="E53" s="7">
        <v>1300</v>
      </c>
      <c r="F53" s="7">
        <v>0</v>
      </c>
      <c r="G53" s="7">
        <v>0</v>
      </c>
      <c r="H53" s="33"/>
    </row>
    <row r="54" spans="1:8" ht="14.1" customHeight="1">
      <c r="A54" s="39" t="s">
        <v>98</v>
      </c>
      <c r="B54" s="71" t="s">
        <v>99</v>
      </c>
      <c r="C54" s="71"/>
      <c r="D54" s="8">
        <v>1300</v>
      </c>
      <c r="E54" s="8">
        <v>1300</v>
      </c>
      <c r="F54" s="8">
        <v>0</v>
      </c>
      <c r="G54" s="8">
        <v>0</v>
      </c>
      <c r="H54" s="33"/>
    </row>
    <row r="55" spans="1:8" ht="21.75" customHeight="1">
      <c r="A55" s="40" t="s">
        <v>100</v>
      </c>
      <c r="B55" s="67" t="s">
        <v>101</v>
      </c>
      <c r="C55" s="67"/>
      <c r="D55" s="7">
        <v>284000</v>
      </c>
      <c r="E55" s="7">
        <v>284000</v>
      </c>
      <c r="F55" s="7">
        <v>0</v>
      </c>
      <c r="G55" s="7">
        <v>0</v>
      </c>
      <c r="H55" s="33"/>
    </row>
    <row r="56" spans="1:8" ht="14.1" customHeight="1">
      <c r="A56" s="40" t="s">
        <v>102</v>
      </c>
      <c r="B56" s="67" t="s">
        <v>103</v>
      </c>
      <c r="C56" s="67"/>
      <c r="D56" s="7">
        <v>221000</v>
      </c>
      <c r="E56" s="7">
        <v>221000</v>
      </c>
      <c r="F56" s="7">
        <v>0</v>
      </c>
      <c r="G56" s="7">
        <v>0</v>
      </c>
      <c r="H56" s="33"/>
    </row>
    <row r="57" spans="1:8" ht="24" customHeight="1">
      <c r="A57" s="39" t="s">
        <v>104</v>
      </c>
      <c r="B57" s="71" t="s">
        <v>105</v>
      </c>
      <c r="C57" s="71"/>
      <c r="D57" s="8">
        <v>40000</v>
      </c>
      <c r="E57" s="8">
        <v>40000</v>
      </c>
      <c r="F57" s="8">
        <v>0</v>
      </c>
      <c r="G57" s="8">
        <v>0</v>
      </c>
      <c r="H57" s="33"/>
    </row>
    <row r="58" spans="1:8" ht="14.1" customHeight="1">
      <c r="A58" s="39" t="s">
        <v>106</v>
      </c>
      <c r="B58" s="71" t="s">
        <v>107</v>
      </c>
      <c r="C58" s="71"/>
      <c r="D58" s="8">
        <v>6000</v>
      </c>
      <c r="E58" s="8">
        <v>6000</v>
      </c>
      <c r="F58" s="8">
        <v>0</v>
      </c>
      <c r="G58" s="8">
        <v>0</v>
      </c>
      <c r="H58" s="33"/>
    </row>
    <row r="59" spans="1:8" ht="24" customHeight="1">
      <c r="A59" s="39" t="s">
        <v>108</v>
      </c>
      <c r="B59" s="71" t="s">
        <v>109</v>
      </c>
      <c r="C59" s="71"/>
      <c r="D59" s="8">
        <v>175000</v>
      </c>
      <c r="E59" s="8">
        <v>175000</v>
      </c>
      <c r="F59" s="8">
        <v>0</v>
      </c>
      <c r="G59" s="8">
        <v>0</v>
      </c>
      <c r="H59" s="33"/>
    </row>
    <row r="60" spans="1:8" ht="24" customHeight="1">
      <c r="A60" s="40" t="s">
        <v>110</v>
      </c>
      <c r="B60" s="67" t="s">
        <v>111</v>
      </c>
      <c r="C60" s="67"/>
      <c r="D60" s="7">
        <v>63000</v>
      </c>
      <c r="E60" s="7">
        <v>63000</v>
      </c>
      <c r="F60" s="7">
        <v>0</v>
      </c>
      <c r="G60" s="7">
        <v>0</v>
      </c>
      <c r="H60" s="33"/>
    </row>
    <row r="61" spans="1:8" ht="22.5" customHeight="1">
      <c r="A61" s="39" t="s">
        <v>112</v>
      </c>
      <c r="B61" s="71" t="s">
        <v>431</v>
      </c>
      <c r="C61" s="71"/>
      <c r="D61" s="8">
        <v>63000</v>
      </c>
      <c r="E61" s="8">
        <v>63000</v>
      </c>
      <c r="F61" s="8">
        <v>0</v>
      </c>
      <c r="G61" s="8">
        <v>0</v>
      </c>
      <c r="H61" s="33"/>
    </row>
    <row r="62" spans="1:8" ht="14.1" customHeight="1">
      <c r="A62" s="40" t="s">
        <v>113</v>
      </c>
      <c r="B62" s="67" t="s">
        <v>114</v>
      </c>
      <c r="C62" s="67"/>
      <c r="D62" s="7">
        <v>17200</v>
      </c>
      <c r="E62" s="7">
        <v>0</v>
      </c>
      <c r="F62" s="7">
        <v>17200</v>
      </c>
      <c r="G62" s="7">
        <v>0</v>
      </c>
      <c r="H62" s="33"/>
    </row>
    <row r="63" spans="1:8" ht="14.1" customHeight="1">
      <c r="A63" s="40" t="s">
        <v>115</v>
      </c>
      <c r="B63" s="67" t="s">
        <v>97</v>
      </c>
      <c r="C63" s="67"/>
      <c r="D63" s="7">
        <v>17200</v>
      </c>
      <c r="E63" s="7">
        <v>0</v>
      </c>
      <c r="F63" s="7">
        <v>17200</v>
      </c>
      <c r="G63" s="7">
        <v>0</v>
      </c>
      <c r="H63" s="33"/>
    </row>
    <row r="64" spans="1:8" ht="36" customHeight="1">
      <c r="A64" s="39" t="s">
        <v>116</v>
      </c>
      <c r="B64" s="71" t="s">
        <v>117</v>
      </c>
      <c r="C64" s="71"/>
      <c r="D64" s="8">
        <v>17200</v>
      </c>
      <c r="E64" s="8">
        <v>0</v>
      </c>
      <c r="F64" s="8">
        <v>17200</v>
      </c>
      <c r="G64" s="8">
        <v>0</v>
      </c>
      <c r="H64" s="33"/>
    </row>
    <row r="65" spans="1:8" ht="14.1" customHeight="1">
      <c r="A65" s="40" t="s">
        <v>118</v>
      </c>
      <c r="B65" s="67" t="s">
        <v>119</v>
      </c>
      <c r="C65" s="67"/>
      <c r="D65" s="7">
        <v>1628500</v>
      </c>
      <c r="E65" s="7">
        <v>0</v>
      </c>
      <c r="F65" s="7">
        <v>1628500</v>
      </c>
      <c r="G65" s="7">
        <v>0</v>
      </c>
      <c r="H65" s="33"/>
    </row>
    <row r="66" spans="1:8" ht="24" customHeight="1">
      <c r="A66" s="40" t="s">
        <v>120</v>
      </c>
      <c r="B66" s="67" t="s">
        <v>121</v>
      </c>
      <c r="C66" s="67"/>
      <c r="D66" s="7">
        <v>1628500</v>
      </c>
      <c r="E66" s="7">
        <v>0</v>
      </c>
      <c r="F66" s="7">
        <v>1628500</v>
      </c>
      <c r="G66" s="7">
        <v>0</v>
      </c>
      <c r="H66" s="33"/>
    </row>
    <row r="67" spans="1:8" ht="23.25" customHeight="1">
      <c r="A67" s="39" t="s">
        <v>122</v>
      </c>
      <c r="B67" s="71" t="s">
        <v>123</v>
      </c>
      <c r="C67" s="71"/>
      <c r="D67" s="8">
        <v>1617100</v>
      </c>
      <c r="E67" s="8">
        <v>0</v>
      </c>
      <c r="F67" s="8">
        <v>1617100</v>
      </c>
      <c r="G67" s="8">
        <v>0</v>
      </c>
      <c r="H67" s="33"/>
    </row>
    <row r="68" spans="1:8" ht="36.75" customHeight="1">
      <c r="A68" s="39" t="s">
        <v>124</v>
      </c>
      <c r="B68" s="71" t="s">
        <v>125</v>
      </c>
      <c r="C68" s="71"/>
      <c r="D68" s="8">
        <v>11400</v>
      </c>
      <c r="E68" s="8">
        <v>0</v>
      </c>
      <c r="F68" s="8">
        <v>11400</v>
      </c>
      <c r="G68" s="8">
        <v>0</v>
      </c>
      <c r="H68" s="33"/>
    </row>
    <row r="69" spans="1:8" ht="14.1" customHeight="1">
      <c r="A69" s="40" t="s">
        <v>126</v>
      </c>
      <c r="B69" s="67" t="s">
        <v>127</v>
      </c>
      <c r="C69" s="67"/>
      <c r="D69" s="7">
        <v>0</v>
      </c>
      <c r="E69" s="7">
        <v>0</v>
      </c>
      <c r="F69" s="7">
        <v>0</v>
      </c>
      <c r="G69" s="7">
        <v>0</v>
      </c>
      <c r="H69" s="33"/>
    </row>
    <row r="70" spans="1:8" ht="14.1" customHeight="1">
      <c r="A70" s="39" t="s">
        <v>128</v>
      </c>
      <c r="B70" s="71" t="s">
        <v>129</v>
      </c>
      <c r="C70" s="71"/>
      <c r="D70" s="8">
        <v>0</v>
      </c>
      <c r="E70" s="8">
        <v>0</v>
      </c>
      <c r="F70" s="8">
        <v>0</v>
      </c>
      <c r="G70" s="8">
        <v>0</v>
      </c>
      <c r="H70" s="33"/>
    </row>
    <row r="71" spans="1:8" ht="14.1" customHeight="1">
      <c r="A71" s="40" t="s">
        <v>130</v>
      </c>
      <c r="B71" s="70" t="s">
        <v>131</v>
      </c>
      <c r="C71" s="70"/>
      <c r="D71" s="7">
        <v>120000</v>
      </c>
      <c r="E71" s="7">
        <v>0</v>
      </c>
      <c r="F71" s="7">
        <v>120000</v>
      </c>
      <c r="G71" s="7">
        <v>0</v>
      </c>
      <c r="H71" s="33"/>
    </row>
    <row r="72" spans="1:8" ht="36" customHeight="1">
      <c r="A72" s="40" t="s">
        <v>132</v>
      </c>
      <c r="B72" s="67" t="s">
        <v>133</v>
      </c>
      <c r="C72" s="67"/>
      <c r="D72" s="7">
        <v>120000</v>
      </c>
      <c r="E72" s="7">
        <v>0</v>
      </c>
      <c r="F72" s="7">
        <v>120000</v>
      </c>
      <c r="G72" s="7">
        <v>0</v>
      </c>
      <c r="H72" s="33"/>
    </row>
    <row r="73" spans="1:8" ht="27.95" customHeight="1">
      <c r="A73" s="36" t="s">
        <v>0</v>
      </c>
      <c r="B73" s="72" t="s">
        <v>134</v>
      </c>
      <c r="C73" s="72"/>
      <c r="D73" s="9">
        <v>29623618</v>
      </c>
      <c r="E73" s="9">
        <v>27848118</v>
      </c>
      <c r="F73" s="9">
        <v>1775500</v>
      </c>
      <c r="G73" s="9">
        <v>0</v>
      </c>
      <c r="H73" s="33"/>
    </row>
    <row r="74" spans="1:8" ht="14.1" customHeight="1">
      <c r="A74" s="40" t="s">
        <v>135</v>
      </c>
      <c r="B74" s="70" t="s">
        <v>136</v>
      </c>
      <c r="C74" s="70"/>
      <c r="D74" s="7">
        <v>32976431</v>
      </c>
      <c r="E74" s="7">
        <v>32976431</v>
      </c>
      <c r="F74" s="7">
        <v>0</v>
      </c>
      <c r="G74" s="7">
        <v>0</v>
      </c>
      <c r="H74" s="33"/>
    </row>
    <row r="75" spans="1:8" ht="14.1" customHeight="1">
      <c r="A75" s="40" t="s">
        <v>137</v>
      </c>
      <c r="B75" s="67" t="s">
        <v>138</v>
      </c>
      <c r="C75" s="67"/>
      <c r="D75" s="7">
        <v>32976431</v>
      </c>
      <c r="E75" s="7">
        <v>32976431</v>
      </c>
      <c r="F75" s="7">
        <v>0</v>
      </c>
      <c r="G75" s="7">
        <v>0</v>
      </c>
      <c r="H75" s="33"/>
    </row>
    <row r="76" spans="1:8" ht="14.1" customHeight="1">
      <c r="A76" s="40" t="s">
        <v>139</v>
      </c>
      <c r="B76" s="67" t="s">
        <v>140</v>
      </c>
      <c r="C76" s="67"/>
      <c r="D76" s="7">
        <v>8695000</v>
      </c>
      <c r="E76" s="7">
        <v>8695000</v>
      </c>
      <c r="F76" s="7">
        <v>0</v>
      </c>
      <c r="G76" s="7">
        <v>0</v>
      </c>
      <c r="H76" s="33"/>
    </row>
    <row r="77" spans="1:8" ht="14.1" customHeight="1">
      <c r="A77" s="39" t="s">
        <v>141</v>
      </c>
      <c r="B77" s="71" t="s">
        <v>142</v>
      </c>
      <c r="C77" s="71"/>
      <c r="D77" s="8">
        <v>8695000</v>
      </c>
      <c r="E77" s="8">
        <v>8695000</v>
      </c>
      <c r="F77" s="8">
        <v>0</v>
      </c>
      <c r="G77" s="8">
        <v>0</v>
      </c>
      <c r="H77" s="33"/>
    </row>
    <row r="78" spans="1:8" ht="14.1" customHeight="1">
      <c r="A78" s="40" t="s">
        <v>143</v>
      </c>
      <c r="B78" s="67" t="s">
        <v>144</v>
      </c>
      <c r="C78" s="67"/>
      <c r="D78" s="7">
        <v>22585949</v>
      </c>
      <c r="E78" s="7">
        <v>22585949</v>
      </c>
      <c r="F78" s="7">
        <v>0</v>
      </c>
      <c r="G78" s="7">
        <v>0</v>
      </c>
      <c r="H78" s="33"/>
    </row>
    <row r="79" spans="1:8" ht="14.1" customHeight="1">
      <c r="A79" s="39" t="s">
        <v>145</v>
      </c>
      <c r="B79" s="71" t="s">
        <v>146</v>
      </c>
      <c r="C79" s="71"/>
      <c r="D79" s="8">
        <v>22163400</v>
      </c>
      <c r="E79" s="8">
        <v>22163400</v>
      </c>
      <c r="F79" s="8">
        <v>0</v>
      </c>
      <c r="G79" s="8">
        <v>0</v>
      </c>
      <c r="H79" s="33"/>
    </row>
    <row r="80" spans="1:8" ht="24" customHeight="1">
      <c r="A80" s="39" t="s">
        <v>450</v>
      </c>
      <c r="B80" s="71" t="s">
        <v>451</v>
      </c>
      <c r="C80" s="71"/>
      <c r="D80" s="8">
        <v>422549</v>
      </c>
      <c r="E80" s="8">
        <v>422549</v>
      </c>
      <c r="F80" s="8">
        <v>0</v>
      </c>
      <c r="G80" s="8">
        <v>0</v>
      </c>
      <c r="H80" s="33"/>
    </row>
    <row r="81" spans="1:8" ht="14.1" customHeight="1">
      <c r="A81" s="40" t="s">
        <v>147</v>
      </c>
      <c r="B81" s="67" t="s">
        <v>148</v>
      </c>
      <c r="C81" s="67"/>
      <c r="D81" s="7">
        <v>946300</v>
      </c>
      <c r="E81" s="7">
        <v>946300</v>
      </c>
      <c r="F81" s="7">
        <v>0</v>
      </c>
      <c r="G81" s="7">
        <v>0</v>
      </c>
      <c r="H81" s="33"/>
    </row>
    <row r="82" spans="1:8" ht="34.5" customHeight="1">
      <c r="A82" s="39" t="s">
        <v>149</v>
      </c>
      <c r="B82" s="71" t="s">
        <v>150</v>
      </c>
      <c r="C82" s="71"/>
      <c r="D82" s="8">
        <v>946300</v>
      </c>
      <c r="E82" s="8">
        <v>946300</v>
      </c>
      <c r="F82" s="8">
        <v>0</v>
      </c>
      <c r="G82" s="8">
        <v>0</v>
      </c>
      <c r="H82" s="33"/>
    </row>
    <row r="83" spans="1:8" ht="14.1" customHeight="1">
      <c r="A83" s="40" t="s">
        <v>151</v>
      </c>
      <c r="B83" s="67" t="s">
        <v>152</v>
      </c>
      <c r="C83" s="67"/>
      <c r="D83" s="7">
        <v>749182</v>
      </c>
      <c r="E83" s="7">
        <v>749182</v>
      </c>
      <c r="F83" s="7">
        <v>0</v>
      </c>
      <c r="G83" s="7">
        <v>0</v>
      </c>
      <c r="H83" s="33"/>
    </row>
    <row r="84" spans="1:8" ht="23.25" customHeight="1">
      <c r="A84" s="39" t="s">
        <v>432</v>
      </c>
      <c r="B84" s="71" t="s">
        <v>433</v>
      </c>
      <c r="C84" s="71"/>
      <c r="D84" s="8">
        <v>220000</v>
      </c>
      <c r="E84" s="8">
        <v>220000</v>
      </c>
      <c r="F84" s="8">
        <v>0</v>
      </c>
      <c r="G84" s="8">
        <v>0</v>
      </c>
      <c r="H84" s="33"/>
    </row>
    <row r="85" spans="1:8" ht="33.75" customHeight="1">
      <c r="A85" s="39" t="s">
        <v>153</v>
      </c>
      <c r="B85" s="71" t="s">
        <v>154</v>
      </c>
      <c r="C85" s="71"/>
      <c r="D85" s="8">
        <v>28706</v>
      </c>
      <c r="E85" s="8">
        <v>28706</v>
      </c>
      <c r="F85" s="8">
        <v>0</v>
      </c>
      <c r="G85" s="8">
        <v>0</v>
      </c>
      <c r="H85" s="33"/>
    </row>
    <row r="86" spans="1:8" ht="14.1" customHeight="1">
      <c r="A86" s="39" t="s">
        <v>155</v>
      </c>
      <c r="B86" s="71" t="s">
        <v>156</v>
      </c>
      <c r="C86" s="71"/>
      <c r="D86" s="8">
        <v>237117</v>
      </c>
      <c r="E86" s="8">
        <v>237117</v>
      </c>
      <c r="F86" s="8">
        <v>0</v>
      </c>
      <c r="G86" s="8">
        <v>0</v>
      </c>
      <c r="H86" s="33"/>
    </row>
    <row r="87" spans="1:8" ht="33.75" customHeight="1">
      <c r="A87" s="39" t="s">
        <v>157</v>
      </c>
      <c r="B87" s="71" t="s">
        <v>158</v>
      </c>
      <c r="C87" s="71"/>
      <c r="D87" s="8">
        <v>263359</v>
      </c>
      <c r="E87" s="8">
        <v>263359</v>
      </c>
      <c r="F87" s="8">
        <v>0</v>
      </c>
      <c r="G87" s="8">
        <v>0</v>
      </c>
      <c r="H87" s="33"/>
    </row>
    <row r="88" spans="1:8" ht="27.95" customHeight="1">
      <c r="A88" s="36" t="s">
        <v>159</v>
      </c>
      <c r="B88" s="72" t="s">
        <v>160</v>
      </c>
      <c r="C88" s="72"/>
      <c r="D88" s="9">
        <v>62600049</v>
      </c>
      <c r="E88" s="9">
        <v>60824549</v>
      </c>
      <c r="F88" s="9">
        <v>1775500</v>
      </c>
      <c r="G88" s="9">
        <v>0</v>
      </c>
      <c r="H88" s="33"/>
    </row>
    <row r="89" spans="1:8" ht="27.95" customHeight="1">
      <c r="A89" s="25"/>
      <c r="B89" s="26"/>
      <c r="C89" s="26"/>
      <c r="D89" s="10"/>
      <c r="E89" s="10"/>
      <c r="F89" s="10"/>
      <c r="G89" s="10"/>
      <c r="H89" s="33"/>
    </row>
    <row r="90" spans="1:8" ht="15.95" customHeight="1">
      <c r="A90" s="33"/>
      <c r="B90" s="73" t="s">
        <v>161</v>
      </c>
      <c r="C90" s="73"/>
      <c r="D90" s="33"/>
      <c r="E90" s="73" t="s">
        <v>162</v>
      </c>
      <c r="F90" s="73"/>
      <c r="G90" s="73"/>
      <c r="H90" s="33"/>
    </row>
  </sheetData>
  <mergeCells count="91">
    <mergeCell ref="B90:C90"/>
    <mergeCell ref="E90:G90"/>
    <mergeCell ref="B83:C83"/>
    <mergeCell ref="B84:C84"/>
    <mergeCell ref="B85:C85"/>
    <mergeCell ref="B86:C86"/>
    <mergeCell ref="B87:C87"/>
    <mergeCell ref="B88:C88"/>
    <mergeCell ref="B82:C82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70:C70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58:C58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46:C46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22:C22"/>
    <mergeCell ref="F10:G10"/>
    <mergeCell ref="B12:C12"/>
    <mergeCell ref="B13:C13"/>
    <mergeCell ref="B14:C14"/>
    <mergeCell ref="B15:C15"/>
    <mergeCell ref="B16:C16"/>
    <mergeCell ref="E10:E11"/>
    <mergeCell ref="B17:C17"/>
    <mergeCell ref="B18:C18"/>
    <mergeCell ref="B19:C19"/>
    <mergeCell ref="B20:C20"/>
    <mergeCell ref="B21:C21"/>
    <mergeCell ref="A7:B7"/>
    <mergeCell ref="A8:B8"/>
    <mergeCell ref="A10:A11"/>
    <mergeCell ref="B10:C11"/>
    <mergeCell ref="D10:D11"/>
    <mergeCell ref="A6:G6"/>
    <mergeCell ref="A5:F5"/>
    <mergeCell ref="D2:G2"/>
    <mergeCell ref="D3:G3"/>
    <mergeCell ref="D4:G4"/>
  </mergeCells>
  <pageMargins left="1.1811023622047245" right="0.39370078740157483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F0238-6672-41A1-9F94-9199AA429485}">
  <dimension ref="A1:H40"/>
  <sheetViews>
    <sheetView workbookViewId="0">
      <selection activeCell="D26" sqref="D26"/>
    </sheetView>
  </sheetViews>
  <sheetFormatPr defaultRowHeight="15"/>
  <cols>
    <col min="1" max="1" width="7.140625" style="2" customWidth="1"/>
    <col min="2" max="2" width="28.7109375" style="2" customWidth="1"/>
    <col min="3" max="3" width="13" style="2" customWidth="1"/>
    <col min="4" max="4" width="8.7109375" style="2" customWidth="1"/>
    <col min="5" max="5" width="9.42578125" style="2" customWidth="1"/>
    <col min="6" max="7" width="8.85546875" style="2" customWidth="1"/>
    <col min="8" max="8" width="20.7109375" style="2" customWidth="1"/>
    <col min="9" max="9" width="22.28515625" style="2" customWidth="1"/>
    <col min="10" max="255" width="9.140625" style="2"/>
    <col min="256" max="256" width="0" style="2" hidden="1" customWidth="1"/>
    <col min="257" max="257" width="8.5703125" style="2" customWidth="1"/>
    <col min="258" max="258" width="28.7109375" style="2" customWidth="1"/>
    <col min="259" max="259" width="17.42578125" style="2" customWidth="1"/>
    <col min="260" max="262" width="10.140625" style="2" customWidth="1"/>
    <col min="263" max="263" width="8.28515625" style="2" customWidth="1"/>
    <col min="264" max="265" width="0" style="2" hidden="1" customWidth="1"/>
    <col min="266" max="511" width="9.140625" style="2"/>
    <col min="512" max="512" width="0" style="2" hidden="1" customWidth="1"/>
    <col min="513" max="513" width="8.5703125" style="2" customWidth="1"/>
    <col min="514" max="514" width="28.7109375" style="2" customWidth="1"/>
    <col min="515" max="515" width="17.42578125" style="2" customWidth="1"/>
    <col min="516" max="518" width="10.140625" style="2" customWidth="1"/>
    <col min="519" max="519" width="8.28515625" style="2" customWidth="1"/>
    <col min="520" max="521" width="0" style="2" hidden="1" customWidth="1"/>
    <col min="522" max="767" width="9.140625" style="2"/>
    <col min="768" max="768" width="0" style="2" hidden="1" customWidth="1"/>
    <col min="769" max="769" width="8.5703125" style="2" customWidth="1"/>
    <col min="770" max="770" width="28.7109375" style="2" customWidth="1"/>
    <col min="771" max="771" width="17.42578125" style="2" customWidth="1"/>
    <col min="772" max="774" width="10.140625" style="2" customWidth="1"/>
    <col min="775" max="775" width="8.28515625" style="2" customWidth="1"/>
    <col min="776" max="777" width="0" style="2" hidden="1" customWidth="1"/>
    <col min="778" max="1023" width="9.140625" style="2"/>
    <col min="1024" max="1024" width="0" style="2" hidden="1" customWidth="1"/>
    <col min="1025" max="1025" width="8.5703125" style="2" customWidth="1"/>
    <col min="1026" max="1026" width="28.7109375" style="2" customWidth="1"/>
    <col min="1027" max="1027" width="17.42578125" style="2" customWidth="1"/>
    <col min="1028" max="1030" width="10.140625" style="2" customWidth="1"/>
    <col min="1031" max="1031" width="8.28515625" style="2" customWidth="1"/>
    <col min="1032" max="1033" width="0" style="2" hidden="1" customWidth="1"/>
    <col min="1034" max="1279" width="9.140625" style="2"/>
    <col min="1280" max="1280" width="0" style="2" hidden="1" customWidth="1"/>
    <col min="1281" max="1281" width="8.5703125" style="2" customWidth="1"/>
    <col min="1282" max="1282" width="28.7109375" style="2" customWidth="1"/>
    <col min="1283" max="1283" width="17.42578125" style="2" customWidth="1"/>
    <col min="1284" max="1286" width="10.140625" style="2" customWidth="1"/>
    <col min="1287" max="1287" width="8.28515625" style="2" customWidth="1"/>
    <col min="1288" max="1289" width="0" style="2" hidden="1" customWidth="1"/>
    <col min="1290" max="1535" width="9.140625" style="2"/>
    <col min="1536" max="1536" width="0" style="2" hidden="1" customWidth="1"/>
    <col min="1537" max="1537" width="8.5703125" style="2" customWidth="1"/>
    <col min="1538" max="1538" width="28.7109375" style="2" customWidth="1"/>
    <col min="1539" max="1539" width="17.42578125" style="2" customWidth="1"/>
    <col min="1540" max="1542" width="10.140625" style="2" customWidth="1"/>
    <col min="1543" max="1543" width="8.28515625" style="2" customWidth="1"/>
    <col min="1544" max="1545" width="0" style="2" hidden="1" customWidth="1"/>
    <col min="1546" max="1791" width="9.140625" style="2"/>
    <col min="1792" max="1792" width="0" style="2" hidden="1" customWidth="1"/>
    <col min="1793" max="1793" width="8.5703125" style="2" customWidth="1"/>
    <col min="1794" max="1794" width="28.7109375" style="2" customWidth="1"/>
    <col min="1795" max="1795" width="17.42578125" style="2" customWidth="1"/>
    <col min="1796" max="1798" width="10.140625" style="2" customWidth="1"/>
    <col min="1799" max="1799" width="8.28515625" style="2" customWidth="1"/>
    <col min="1800" max="1801" width="0" style="2" hidden="1" customWidth="1"/>
    <col min="1802" max="2047" width="9.140625" style="2"/>
    <col min="2048" max="2048" width="0" style="2" hidden="1" customWidth="1"/>
    <col min="2049" max="2049" width="8.5703125" style="2" customWidth="1"/>
    <col min="2050" max="2050" width="28.7109375" style="2" customWidth="1"/>
    <col min="2051" max="2051" width="17.42578125" style="2" customWidth="1"/>
    <col min="2052" max="2054" width="10.140625" style="2" customWidth="1"/>
    <col min="2055" max="2055" width="8.28515625" style="2" customWidth="1"/>
    <col min="2056" max="2057" width="0" style="2" hidden="1" customWidth="1"/>
    <col min="2058" max="2303" width="9.140625" style="2"/>
    <col min="2304" max="2304" width="0" style="2" hidden="1" customWidth="1"/>
    <col min="2305" max="2305" width="8.5703125" style="2" customWidth="1"/>
    <col min="2306" max="2306" width="28.7109375" style="2" customWidth="1"/>
    <col min="2307" max="2307" width="17.42578125" style="2" customWidth="1"/>
    <col min="2308" max="2310" width="10.140625" style="2" customWidth="1"/>
    <col min="2311" max="2311" width="8.28515625" style="2" customWidth="1"/>
    <col min="2312" max="2313" width="0" style="2" hidden="1" customWidth="1"/>
    <col min="2314" max="2559" width="9.140625" style="2"/>
    <col min="2560" max="2560" width="0" style="2" hidden="1" customWidth="1"/>
    <col min="2561" max="2561" width="8.5703125" style="2" customWidth="1"/>
    <col min="2562" max="2562" width="28.7109375" style="2" customWidth="1"/>
    <col min="2563" max="2563" width="17.42578125" style="2" customWidth="1"/>
    <col min="2564" max="2566" width="10.140625" style="2" customWidth="1"/>
    <col min="2567" max="2567" width="8.28515625" style="2" customWidth="1"/>
    <col min="2568" max="2569" width="0" style="2" hidden="1" customWidth="1"/>
    <col min="2570" max="2815" width="9.140625" style="2"/>
    <col min="2816" max="2816" width="0" style="2" hidden="1" customWidth="1"/>
    <col min="2817" max="2817" width="8.5703125" style="2" customWidth="1"/>
    <col min="2818" max="2818" width="28.7109375" style="2" customWidth="1"/>
    <col min="2819" max="2819" width="17.42578125" style="2" customWidth="1"/>
    <col min="2820" max="2822" width="10.140625" style="2" customWidth="1"/>
    <col min="2823" max="2823" width="8.28515625" style="2" customWidth="1"/>
    <col min="2824" max="2825" width="0" style="2" hidden="1" customWidth="1"/>
    <col min="2826" max="3071" width="9.140625" style="2"/>
    <col min="3072" max="3072" width="0" style="2" hidden="1" customWidth="1"/>
    <col min="3073" max="3073" width="8.5703125" style="2" customWidth="1"/>
    <col min="3074" max="3074" width="28.7109375" style="2" customWidth="1"/>
    <col min="3075" max="3075" width="17.42578125" style="2" customWidth="1"/>
    <col min="3076" max="3078" width="10.140625" style="2" customWidth="1"/>
    <col min="3079" max="3079" width="8.28515625" style="2" customWidth="1"/>
    <col min="3080" max="3081" width="0" style="2" hidden="1" customWidth="1"/>
    <col min="3082" max="3327" width="9.140625" style="2"/>
    <col min="3328" max="3328" width="0" style="2" hidden="1" customWidth="1"/>
    <col min="3329" max="3329" width="8.5703125" style="2" customWidth="1"/>
    <col min="3330" max="3330" width="28.7109375" style="2" customWidth="1"/>
    <col min="3331" max="3331" width="17.42578125" style="2" customWidth="1"/>
    <col min="3332" max="3334" width="10.140625" style="2" customWidth="1"/>
    <col min="3335" max="3335" width="8.28515625" style="2" customWidth="1"/>
    <col min="3336" max="3337" width="0" style="2" hidden="1" customWidth="1"/>
    <col min="3338" max="3583" width="9.140625" style="2"/>
    <col min="3584" max="3584" width="0" style="2" hidden="1" customWidth="1"/>
    <col min="3585" max="3585" width="8.5703125" style="2" customWidth="1"/>
    <col min="3586" max="3586" width="28.7109375" style="2" customWidth="1"/>
    <col min="3587" max="3587" width="17.42578125" style="2" customWidth="1"/>
    <col min="3588" max="3590" width="10.140625" style="2" customWidth="1"/>
    <col min="3591" max="3591" width="8.28515625" style="2" customWidth="1"/>
    <col min="3592" max="3593" width="0" style="2" hidden="1" customWidth="1"/>
    <col min="3594" max="3839" width="9.140625" style="2"/>
    <col min="3840" max="3840" width="0" style="2" hidden="1" customWidth="1"/>
    <col min="3841" max="3841" width="8.5703125" style="2" customWidth="1"/>
    <col min="3842" max="3842" width="28.7109375" style="2" customWidth="1"/>
    <col min="3843" max="3843" width="17.42578125" style="2" customWidth="1"/>
    <col min="3844" max="3846" width="10.140625" style="2" customWidth="1"/>
    <col min="3847" max="3847" width="8.28515625" style="2" customWidth="1"/>
    <col min="3848" max="3849" width="0" style="2" hidden="1" customWidth="1"/>
    <col min="3850" max="4095" width="9.140625" style="2"/>
    <col min="4096" max="4096" width="0" style="2" hidden="1" customWidth="1"/>
    <col min="4097" max="4097" width="8.5703125" style="2" customWidth="1"/>
    <col min="4098" max="4098" width="28.7109375" style="2" customWidth="1"/>
    <col min="4099" max="4099" width="17.42578125" style="2" customWidth="1"/>
    <col min="4100" max="4102" width="10.140625" style="2" customWidth="1"/>
    <col min="4103" max="4103" width="8.28515625" style="2" customWidth="1"/>
    <col min="4104" max="4105" width="0" style="2" hidden="1" customWidth="1"/>
    <col min="4106" max="4351" width="9.140625" style="2"/>
    <col min="4352" max="4352" width="0" style="2" hidden="1" customWidth="1"/>
    <col min="4353" max="4353" width="8.5703125" style="2" customWidth="1"/>
    <col min="4354" max="4354" width="28.7109375" style="2" customWidth="1"/>
    <col min="4355" max="4355" width="17.42578125" style="2" customWidth="1"/>
    <col min="4356" max="4358" width="10.140625" style="2" customWidth="1"/>
    <col min="4359" max="4359" width="8.28515625" style="2" customWidth="1"/>
    <col min="4360" max="4361" width="0" style="2" hidden="1" customWidth="1"/>
    <col min="4362" max="4607" width="9.140625" style="2"/>
    <col min="4608" max="4608" width="0" style="2" hidden="1" customWidth="1"/>
    <col min="4609" max="4609" width="8.5703125" style="2" customWidth="1"/>
    <col min="4610" max="4610" width="28.7109375" style="2" customWidth="1"/>
    <col min="4611" max="4611" width="17.42578125" style="2" customWidth="1"/>
    <col min="4612" max="4614" width="10.140625" style="2" customWidth="1"/>
    <col min="4615" max="4615" width="8.28515625" style="2" customWidth="1"/>
    <col min="4616" max="4617" width="0" style="2" hidden="1" customWidth="1"/>
    <col min="4618" max="4863" width="9.140625" style="2"/>
    <col min="4864" max="4864" width="0" style="2" hidden="1" customWidth="1"/>
    <col min="4865" max="4865" width="8.5703125" style="2" customWidth="1"/>
    <col min="4866" max="4866" width="28.7109375" style="2" customWidth="1"/>
    <col min="4867" max="4867" width="17.42578125" style="2" customWidth="1"/>
    <col min="4868" max="4870" width="10.140625" style="2" customWidth="1"/>
    <col min="4871" max="4871" width="8.28515625" style="2" customWidth="1"/>
    <col min="4872" max="4873" width="0" style="2" hidden="1" customWidth="1"/>
    <col min="4874" max="5119" width="9.140625" style="2"/>
    <col min="5120" max="5120" width="0" style="2" hidden="1" customWidth="1"/>
    <col min="5121" max="5121" width="8.5703125" style="2" customWidth="1"/>
    <col min="5122" max="5122" width="28.7109375" style="2" customWidth="1"/>
    <col min="5123" max="5123" width="17.42578125" style="2" customWidth="1"/>
    <col min="5124" max="5126" width="10.140625" style="2" customWidth="1"/>
    <col min="5127" max="5127" width="8.28515625" style="2" customWidth="1"/>
    <col min="5128" max="5129" width="0" style="2" hidden="1" customWidth="1"/>
    <col min="5130" max="5375" width="9.140625" style="2"/>
    <col min="5376" max="5376" width="0" style="2" hidden="1" customWidth="1"/>
    <col min="5377" max="5377" width="8.5703125" style="2" customWidth="1"/>
    <col min="5378" max="5378" width="28.7109375" style="2" customWidth="1"/>
    <col min="5379" max="5379" width="17.42578125" style="2" customWidth="1"/>
    <col min="5380" max="5382" width="10.140625" style="2" customWidth="1"/>
    <col min="5383" max="5383" width="8.28515625" style="2" customWidth="1"/>
    <col min="5384" max="5385" width="0" style="2" hidden="1" customWidth="1"/>
    <col min="5386" max="5631" width="9.140625" style="2"/>
    <col min="5632" max="5632" width="0" style="2" hidden="1" customWidth="1"/>
    <col min="5633" max="5633" width="8.5703125" style="2" customWidth="1"/>
    <col min="5634" max="5634" width="28.7109375" style="2" customWidth="1"/>
    <col min="5635" max="5635" width="17.42578125" style="2" customWidth="1"/>
    <col min="5636" max="5638" width="10.140625" style="2" customWidth="1"/>
    <col min="5639" max="5639" width="8.28515625" style="2" customWidth="1"/>
    <col min="5640" max="5641" width="0" style="2" hidden="1" customWidth="1"/>
    <col min="5642" max="5887" width="9.140625" style="2"/>
    <col min="5888" max="5888" width="0" style="2" hidden="1" customWidth="1"/>
    <col min="5889" max="5889" width="8.5703125" style="2" customWidth="1"/>
    <col min="5890" max="5890" width="28.7109375" style="2" customWidth="1"/>
    <col min="5891" max="5891" width="17.42578125" style="2" customWidth="1"/>
    <col min="5892" max="5894" width="10.140625" style="2" customWidth="1"/>
    <col min="5895" max="5895" width="8.28515625" style="2" customWidth="1"/>
    <col min="5896" max="5897" width="0" style="2" hidden="1" customWidth="1"/>
    <col min="5898" max="6143" width="9.140625" style="2"/>
    <col min="6144" max="6144" width="0" style="2" hidden="1" customWidth="1"/>
    <col min="6145" max="6145" width="8.5703125" style="2" customWidth="1"/>
    <col min="6146" max="6146" width="28.7109375" style="2" customWidth="1"/>
    <col min="6147" max="6147" width="17.42578125" style="2" customWidth="1"/>
    <col min="6148" max="6150" width="10.140625" style="2" customWidth="1"/>
    <col min="6151" max="6151" width="8.28515625" style="2" customWidth="1"/>
    <col min="6152" max="6153" width="0" style="2" hidden="1" customWidth="1"/>
    <col min="6154" max="6399" width="9.140625" style="2"/>
    <col min="6400" max="6400" width="0" style="2" hidden="1" customWidth="1"/>
    <col min="6401" max="6401" width="8.5703125" style="2" customWidth="1"/>
    <col min="6402" max="6402" width="28.7109375" style="2" customWidth="1"/>
    <col min="6403" max="6403" width="17.42578125" style="2" customWidth="1"/>
    <col min="6404" max="6406" width="10.140625" style="2" customWidth="1"/>
    <col min="6407" max="6407" width="8.28515625" style="2" customWidth="1"/>
    <col min="6408" max="6409" width="0" style="2" hidden="1" customWidth="1"/>
    <col min="6410" max="6655" width="9.140625" style="2"/>
    <col min="6656" max="6656" width="0" style="2" hidden="1" customWidth="1"/>
    <col min="6657" max="6657" width="8.5703125" style="2" customWidth="1"/>
    <col min="6658" max="6658" width="28.7109375" style="2" customWidth="1"/>
    <col min="6659" max="6659" width="17.42578125" style="2" customWidth="1"/>
    <col min="6660" max="6662" width="10.140625" style="2" customWidth="1"/>
    <col min="6663" max="6663" width="8.28515625" style="2" customWidth="1"/>
    <col min="6664" max="6665" width="0" style="2" hidden="1" customWidth="1"/>
    <col min="6666" max="6911" width="9.140625" style="2"/>
    <col min="6912" max="6912" width="0" style="2" hidden="1" customWidth="1"/>
    <col min="6913" max="6913" width="8.5703125" style="2" customWidth="1"/>
    <col min="6914" max="6914" width="28.7109375" style="2" customWidth="1"/>
    <col min="6915" max="6915" width="17.42578125" style="2" customWidth="1"/>
    <col min="6916" max="6918" width="10.140625" style="2" customWidth="1"/>
    <col min="6919" max="6919" width="8.28515625" style="2" customWidth="1"/>
    <col min="6920" max="6921" width="0" style="2" hidden="1" customWidth="1"/>
    <col min="6922" max="7167" width="9.140625" style="2"/>
    <col min="7168" max="7168" width="0" style="2" hidden="1" customWidth="1"/>
    <col min="7169" max="7169" width="8.5703125" style="2" customWidth="1"/>
    <col min="7170" max="7170" width="28.7109375" style="2" customWidth="1"/>
    <col min="7171" max="7171" width="17.42578125" style="2" customWidth="1"/>
    <col min="7172" max="7174" width="10.140625" style="2" customWidth="1"/>
    <col min="7175" max="7175" width="8.28515625" style="2" customWidth="1"/>
    <col min="7176" max="7177" width="0" style="2" hidden="1" customWidth="1"/>
    <col min="7178" max="7423" width="9.140625" style="2"/>
    <col min="7424" max="7424" width="0" style="2" hidden="1" customWidth="1"/>
    <col min="7425" max="7425" width="8.5703125" style="2" customWidth="1"/>
    <col min="7426" max="7426" width="28.7109375" style="2" customWidth="1"/>
    <col min="7427" max="7427" width="17.42578125" style="2" customWidth="1"/>
    <col min="7428" max="7430" width="10.140625" style="2" customWidth="1"/>
    <col min="7431" max="7431" width="8.28515625" style="2" customWidth="1"/>
    <col min="7432" max="7433" width="0" style="2" hidden="1" customWidth="1"/>
    <col min="7434" max="7679" width="9.140625" style="2"/>
    <col min="7680" max="7680" width="0" style="2" hidden="1" customWidth="1"/>
    <col min="7681" max="7681" width="8.5703125" style="2" customWidth="1"/>
    <col min="7682" max="7682" width="28.7109375" style="2" customWidth="1"/>
    <col min="7683" max="7683" width="17.42578125" style="2" customWidth="1"/>
    <col min="7684" max="7686" width="10.140625" style="2" customWidth="1"/>
    <col min="7687" max="7687" width="8.28515625" style="2" customWidth="1"/>
    <col min="7688" max="7689" width="0" style="2" hidden="1" customWidth="1"/>
    <col min="7690" max="7935" width="9.140625" style="2"/>
    <col min="7936" max="7936" width="0" style="2" hidden="1" customWidth="1"/>
    <col min="7937" max="7937" width="8.5703125" style="2" customWidth="1"/>
    <col min="7938" max="7938" width="28.7109375" style="2" customWidth="1"/>
    <col min="7939" max="7939" width="17.42578125" style="2" customWidth="1"/>
    <col min="7940" max="7942" width="10.140625" style="2" customWidth="1"/>
    <col min="7943" max="7943" width="8.28515625" style="2" customWidth="1"/>
    <col min="7944" max="7945" width="0" style="2" hidden="1" customWidth="1"/>
    <col min="7946" max="8191" width="9.140625" style="2"/>
    <col min="8192" max="8192" width="0" style="2" hidden="1" customWidth="1"/>
    <col min="8193" max="8193" width="8.5703125" style="2" customWidth="1"/>
    <col min="8194" max="8194" width="28.7109375" style="2" customWidth="1"/>
    <col min="8195" max="8195" width="17.42578125" style="2" customWidth="1"/>
    <col min="8196" max="8198" width="10.140625" style="2" customWidth="1"/>
    <col min="8199" max="8199" width="8.28515625" style="2" customWidth="1"/>
    <col min="8200" max="8201" width="0" style="2" hidden="1" customWidth="1"/>
    <col min="8202" max="8447" width="9.140625" style="2"/>
    <col min="8448" max="8448" width="0" style="2" hidden="1" customWidth="1"/>
    <col min="8449" max="8449" width="8.5703125" style="2" customWidth="1"/>
    <col min="8450" max="8450" width="28.7109375" style="2" customWidth="1"/>
    <col min="8451" max="8451" width="17.42578125" style="2" customWidth="1"/>
    <col min="8452" max="8454" width="10.140625" style="2" customWidth="1"/>
    <col min="8455" max="8455" width="8.28515625" style="2" customWidth="1"/>
    <col min="8456" max="8457" width="0" style="2" hidden="1" customWidth="1"/>
    <col min="8458" max="8703" width="9.140625" style="2"/>
    <col min="8704" max="8704" width="0" style="2" hidden="1" customWidth="1"/>
    <col min="8705" max="8705" width="8.5703125" style="2" customWidth="1"/>
    <col min="8706" max="8706" width="28.7109375" style="2" customWidth="1"/>
    <col min="8707" max="8707" width="17.42578125" style="2" customWidth="1"/>
    <col min="8708" max="8710" width="10.140625" style="2" customWidth="1"/>
    <col min="8711" max="8711" width="8.28515625" style="2" customWidth="1"/>
    <col min="8712" max="8713" width="0" style="2" hidden="1" customWidth="1"/>
    <col min="8714" max="8959" width="9.140625" style="2"/>
    <col min="8960" max="8960" width="0" style="2" hidden="1" customWidth="1"/>
    <col min="8961" max="8961" width="8.5703125" style="2" customWidth="1"/>
    <col min="8962" max="8962" width="28.7109375" style="2" customWidth="1"/>
    <col min="8963" max="8963" width="17.42578125" style="2" customWidth="1"/>
    <col min="8964" max="8966" width="10.140625" style="2" customWidth="1"/>
    <col min="8967" max="8967" width="8.28515625" style="2" customWidth="1"/>
    <col min="8968" max="8969" width="0" style="2" hidden="1" customWidth="1"/>
    <col min="8970" max="9215" width="9.140625" style="2"/>
    <col min="9216" max="9216" width="0" style="2" hidden="1" customWidth="1"/>
    <col min="9217" max="9217" width="8.5703125" style="2" customWidth="1"/>
    <col min="9218" max="9218" width="28.7109375" style="2" customWidth="1"/>
    <col min="9219" max="9219" width="17.42578125" style="2" customWidth="1"/>
    <col min="9220" max="9222" width="10.140625" style="2" customWidth="1"/>
    <col min="9223" max="9223" width="8.28515625" style="2" customWidth="1"/>
    <col min="9224" max="9225" width="0" style="2" hidden="1" customWidth="1"/>
    <col min="9226" max="9471" width="9.140625" style="2"/>
    <col min="9472" max="9472" width="0" style="2" hidden="1" customWidth="1"/>
    <col min="9473" max="9473" width="8.5703125" style="2" customWidth="1"/>
    <col min="9474" max="9474" width="28.7109375" style="2" customWidth="1"/>
    <col min="9475" max="9475" width="17.42578125" style="2" customWidth="1"/>
    <col min="9476" max="9478" width="10.140625" style="2" customWidth="1"/>
    <col min="9479" max="9479" width="8.28515625" style="2" customWidth="1"/>
    <col min="9480" max="9481" width="0" style="2" hidden="1" customWidth="1"/>
    <col min="9482" max="9727" width="9.140625" style="2"/>
    <col min="9728" max="9728" width="0" style="2" hidden="1" customWidth="1"/>
    <col min="9729" max="9729" width="8.5703125" style="2" customWidth="1"/>
    <col min="9730" max="9730" width="28.7109375" style="2" customWidth="1"/>
    <col min="9731" max="9731" width="17.42578125" style="2" customWidth="1"/>
    <col min="9732" max="9734" width="10.140625" style="2" customWidth="1"/>
    <col min="9735" max="9735" width="8.28515625" style="2" customWidth="1"/>
    <col min="9736" max="9737" width="0" style="2" hidden="1" customWidth="1"/>
    <col min="9738" max="9983" width="9.140625" style="2"/>
    <col min="9984" max="9984" width="0" style="2" hidden="1" customWidth="1"/>
    <col min="9985" max="9985" width="8.5703125" style="2" customWidth="1"/>
    <col min="9986" max="9986" width="28.7109375" style="2" customWidth="1"/>
    <col min="9987" max="9987" width="17.42578125" style="2" customWidth="1"/>
    <col min="9988" max="9990" width="10.140625" style="2" customWidth="1"/>
    <col min="9991" max="9991" width="8.28515625" style="2" customWidth="1"/>
    <col min="9992" max="9993" width="0" style="2" hidden="1" customWidth="1"/>
    <col min="9994" max="10239" width="9.140625" style="2"/>
    <col min="10240" max="10240" width="0" style="2" hidden="1" customWidth="1"/>
    <col min="10241" max="10241" width="8.5703125" style="2" customWidth="1"/>
    <col min="10242" max="10242" width="28.7109375" style="2" customWidth="1"/>
    <col min="10243" max="10243" width="17.42578125" style="2" customWidth="1"/>
    <col min="10244" max="10246" width="10.140625" style="2" customWidth="1"/>
    <col min="10247" max="10247" width="8.28515625" style="2" customWidth="1"/>
    <col min="10248" max="10249" width="0" style="2" hidden="1" customWidth="1"/>
    <col min="10250" max="10495" width="9.140625" style="2"/>
    <col min="10496" max="10496" width="0" style="2" hidden="1" customWidth="1"/>
    <col min="10497" max="10497" width="8.5703125" style="2" customWidth="1"/>
    <col min="10498" max="10498" width="28.7109375" style="2" customWidth="1"/>
    <col min="10499" max="10499" width="17.42578125" style="2" customWidth="1"/>
    <col min="10500" max="10502" width="10.140625" style="2" customWidth="1"/>
    <col min="10503" max="10503" width="8.28515625" style="2" customWidth="1"/>
    <col min="10504" max="10505" width="0" style="2" hidden="1" customWidth="1"/>
    <col min="10506" max="10751" width="9.140625" style="2"/>
    <col min="10752" max="10752" width="0" style="2" hidden="1" customWidth="1"/>
    <col min="10753" max="10753" width="8.5703125" style="2" customWidth="1"/>
    <col min="10754" max="10754" width="28.7109375" style="2" customWidth="1"/>
    <col min="10755" max="10755" width="17.42578125" style="2" customWidth="1"/>
    <col min="10756" max="10758" width="10.140625" style="2" customWidth="1"/>
    <col min="10759" max="10759" width="8.28515625" style="2" customWidth="1"/>
    <col min="10760" max="10761" width="0" style="2" hidden="1" customWidth="1"/>
    <col min="10762" max="11007" width="9.140625" style="2"/>
    <col min="11008" max="11008" width="0" style="2" hidden="1" customWidth="1"/>
    <col min="11009" max="11009" width="8.5703125" style="2" customWidth="1"/>
    <col min="11010" max="11010" width="28.7109375" style="2" customWidth="1"/>
    <col min="11011" max="11011" width="17.42578125" style="2" customWidth="1"/>
    <col min="11012" max="11014" width="10.140625" style="2" customWidth="1"/>
    <col min="11015" max="11015" width="8.28515625" style="2" customWidth="1"/>
    <col min="11016" max="11017" width="0" style="2" hidden="1" customWidth="1"/>
    <col min="11018" max="11263" width="9.140625" style="2"/>
    <col min="11264" max="11264" width="0" style="2" hidden="1" customWidth="1"/>
    <col min="11265" max="11265" width="8.5703125" style="2" customWidth="1"/>
    <col min="11266" max="11266" width="28.7109375" style="2" customWidth="1"/>
    <col min="11267" max="11267" width="17.42578125" style="2" customWidth="1"/>
    <col min="11268" max="11270" width="10.140625" style="2" customWidth="1"/>
    <col min="11271" max="11271" width="8.28515625" style="2" customWidth="1"/>
    <col min="11272" max="11273" width="0" style="2" hidden="1" customWidth="1"/>
    <col min="11274" max="11519" width="9.140625" style="2"/>
    <col min="11520" max="11520" width="0" style="2" hidden="1" customWidth="1"/>
    <col min="11521" max="11521" width="8.5703125" style="2" customWidth="1"/>
    <col min="11522" max="11522" width="28.7109375" style="2" customWidth="1"/>
    <col min="11523" max="11523" width="17.42578125" style="2" customWidth="1"/>
    <col min="11524" max="11526" width="10.140625" style="2" customWidth="1"/>
    <col min="11527" max="11527" width="8.28515625" style="2" customWidth="1"/>
    <col min="11528" max="11529" width="0" style="2" hidden="1" customWidth="1"/>
    <col min="11530" max="11775" width="9.140625" style="2"/>
    <col min="11776" max="11776" width="0" style="2" hidden="1" customWidth="1"/>
    <col min="11777" max="11777" width="8.5703125" style="2" customWidth="1"/>
    <col min="11778" max="11778" width="28.7109375" style="2" customWidth="1"/>
    <col min="11779" max="11779" width="17.42578125" style="2" customWidth="1"/>
    <col min="11780" max="11782" width="10.140625" style="2" customWidth="1"/>
    <col min="11783" max="11783" width="8.28515625" style="2" customWidth="1"/>
    <col min="11784" max="11785" width="0" style="2" hidden="1" customWidth="1"/>
    <col min="11786" max="12031" width="9.140625" style="2"/>
    <col min="12032" max="12032" width="0" style="2" hidden="1" customWidth="1"/>
    <col min="12033" max="12033" width="8.5703125" style="2" customWidth="1"/>
    <col min="12034" max="12034" width="28.7109375" style="2" customWidth="1"/>
    <col min="12035" max="12035" width="17.42578125" style="2" customWidth="1"/>
    <col min="12036" max="12038" width="10.140625" style="2" customWidth="1"/>
    <col min="12039" max="12039" width="8.28515625" style="2" customWidth="1"/>
    <col min="12040" max="12041" width="0" style="2" hidden="1" customWidth="1"/>
    <col min="12042" max="12287" width="9.140625" style="2"/>
    <col min="12288" max="12288" width="0" style="2" hidden="1" customWidth="1"/>
    <col min="12289" max="12289" width="8.5703125" style="2" customWidth="1"/>
    <col min="12290" max="12290" width="28.7109375" style="2" customWidth="1"/>
    <col min="12291" max="12291" width="17.42578125" style="2" customWidth="1"/>
    <col min="12292" max="12294" width="10.140625" style="2" customWidth="1"/>
    <col min="12295" max="12295" width="8.28515625" style="2" customWidth="1"/>
    <col min="12296" max="12297" width="0" style="2" hidden="1" customWidth="1"/>
    <col min="12298" max="12543" width="9.140625" style="2"/>
    <col min="12544" max="12544" width="0" style="2" hidden="1" customWidth="1"/>
    <col min="12545" max="12545" width="8.5703125" style="2" customWidth="1"/>
    <col min="12546" max="12546" width="28.7109375" style="2" customWidth="1"/>
    <col min="12547" max="12547" width="17.42578125" style="2" customWidth="1"/>
    <col min="12548" max="12550" width="10.140625" style="2" customWidth="1"/>
    <col min="12551" max="12551" width="8.28515625" style="2" customWidth="1"/>
    <col min="12552" max="12553" width="0" style="2" hidden="1" customWidth="1"/>
    <col min="12554" max="12799" width="9.140625" style="2"/>
    <col min="12800" max="12800" width="0" style="2" hidden="1" customWidth="1"/>
    <col min="12801" max="12801" width="8.5703125" style="2" customWidth="1"/>
    <col min="12802" max="12802" width="28.7109375" style="2" customWidth="1"/>
    <col min="12803" max="12803" width="17.42578125" style="2" customWidth="1"/>
    <col min="12804" max="12806" width="10.140625" style="2" customWidth="1"/>
    <col min="12807" max="12807" width="8.28515625" style="2" customWidth="1"/>
    <col min="12808" max="12809" width="0" style="2" hidden="1" customWidth="1"/>
    <col min="12810" max="13055" width="9.140625" style="2"/>
    <col min="13056" max="13056" width="0" style="2" hidden="1" customWidth="1"/>
    <col min="13057" max="13057" width="8.5703125" style="2" customWidth="1"/>
    <col min="13058" max="13058" width="28.7109375" style="2" customWidth="1"/>
    <col min="13059" max="13059" width="17.42578125" style="2" customWidth="1"/>
    <col min="13060" max="13062" width="10.140625" style="2" customWidth="1"/>
    <col min="13063" max="13063" width="8.28515625" style="2" customWidth="1"/>
    <col min="13064" max="13065" width="0" style="2" hidden="1" customWidth="1"/>
    <col min="13066" max="13311" width="9.140625" style="2"/>
    <col min="13312" max="13312" width="0" style="2" hidden="1" customWidth="1"/>
    <col min="13313" max="13313" width="8.5703125" style="2" customWidth="1"/>
    <col min="13314" max="13314" width="28.7109375" style="2" customWidth="1"/>
    <col min="13315" max="13315" width="17.42578125" style="2" customWidth="1"/>
    <col min="13316" max="13318" width="10.140625" style="2" customWidth="1"/>
    <col min="13319" max="13319" width="8.28515625" style="2" customWidth="1"/>
    <col min="13320" max="13321" width="0" style="2" hidden="1" customWidth="1"/>
    <col min="13322" max="13567" width="9.140625" style="2"/>
    <col min="13568" max="13568" width="0" style="2" hidden="1" customWidth="1"/>
    <col min="13569" max="13569" width="8.5703125" style="2" customWidth="1"/>
    <col min="13570" max="13570" width="28.7109375" style="2" customWidth="1"/>
    <col min="13571" max="13571" width="17.42578125" style="2" customWidth="1"/>
    <col min="13572" max="13574" width="10.140625" style="2" customWidth="1"/>
    <col min="13575" max="13575" width="8.28515625" style="2" customWidth="1"/>
    <col min="13576" max="13577" width="0" style="2" hidden="1" customWidth="1"/>
    <col min="13578" max="13823" width="9.140625" style="2"/>
    <col min="13824" max="13824" width="0" style="2" hidden="1" customWidth="1"/>
    <col min="13825" max="13825" width="8.5703125" style="2" customWidth="1"/>
    <col min="13826" max="13826" width="28.7109375" style="2" customWidth="1"/>
    <col min="13827" max="13827" width="17.42578125" style="2" customWidth="1"/>
    <col min="13828" max="13830" width="10.140625" style="2" customWidth="1"/>
    <col min="13831" max="13831" width="8.28515625" style="2" customWidth="1"/>
    <col min="13832" max="13833" width="0" style="2" hidden="1" customWidth="1"/>
    <col min="13834" max="14079" width="9.140625" style="2"/>
    <col min="14080" max="14080" width="0" style="2" hidden="1" customWidth="1"/>
    <col min="14081" max="14081" width="8.5703125" style="2" customWidth="1"/>
    <col min="14082" max="14082" width="28.7109375" style="2" customWidth="1"/>
    <col min="14083" max="14083" width="17.42578125" style="2" customWidth="1"/>
    <col min="14084" max="14086" width="10.140625" style="2" customWidth="1"/>
    <col min="14087" max="14087" width="8.28515625" style="2" customWidth="1"/>
    <col min="14088" max="14089" width="0" style="2" hidden="1" customWidth="1"/>
    <col min="14090" max="14335" width="9.140625" style="2"/>
    <col min="14336" max="14336" width="0" style="2" hidden="1" customWidth="1"/>
    <col min="14337" max="14337" width="8.5703125" style="2" customWidth="1"/>
    <col min="14338" max="14338" width="28.7109375" style="2" customWidth="1"/>
    <col min="14339" max="14339" width="17.42578125" style="2" customWidth="1"/>
    <col min="14340" max="14342" width="10.140625" style="2" customWidth="1"/>
    <col min="14343" max="14343" width="8.28515625" style="2" customWidth="1"/>
    <col min="14344" max="14345" width="0" style="2" hidden="1" customWidth="1"/>
    <col min="14346" max="14591" width="9.140625" style="2"/>
    <col min="14592" max="14592" width="0" style="2" hidden="1" customWidth="1"/>
    <col min="14593" max="14593" width="8.5703125" style="2" customWidth="1"/>
    <col min="14594" max="14594" width="28.7109375" style="2" customWidth="1"/>
    <col min="14595" max="14595" width="17.42578125" style="2" customWidth="1"/>
    <col min="14596" max="14598" width="10.140625" style="2" customWidth="1"/>
    <col min="14599" max="14599" width="8.28515625" style="2" customWidth="1"/>
    <col min="14600" max="14601" width="0" style="2" hidden="1" customWidth="1"/>
    <col min="14602" max="14847" width="9.140625" style="2"/>
    <col min="14848" max="14848" width="0" style="2" hidden="1" customWidth="1"/>
    <col min="14849" max="14849" width="8.5703125" style="2" customWidth="1"/>
    <col min="14850" max="14850" width="28.7109375" style="2" customWidth="1"/>
    <col min="14851" max="14851" width="17.42578125" style="2" customWidth="1"/>
    <col min="14852" max="14854" width="10.140625" style="2" customWidth="1"/>
    <col min="14855" max="14855" width="8.28515625" style="2" customWidth="1"/>
    <col min="14856" max="14857" width="0" style="2" hidden="1" customWidth="1"/>
    <col min="14858" max="15103" width="9.140625" style="2"/>
    <col min="15104" max="15104" width="0" style="2" hidden="1" customWidth="1"/>
    <col min="15105" max="15105" width="8.5703125" style="2" customWidth="1"/>
    <col min="15106" max="15106" width="28.7109375" style="2" customWidth="1"/>
    <col min="15107" max="15107" width="17.42578125" style="2" customWidth="1"/>
    <col min="15108" max="15110" width="10.140625" style="2" customWidth="1"/>
    <col min="15111" max="15111" width="8.28515625" style="2" customWidth="1"/>
    <col min="15112" max="15113" width="0" style="2" hidden="1" customWidth="1"/>
    <col min="15114" max="15359" width="9.140625" style="2"/>
    <col min="15360" max="15360" width="0" style="2" hidden="1" customWidth="1"/>
    <col min="15361" max="15361" width="8.5703125" style="2" customWidth="1"/>
    <col min="15362" max="15362" width="28.7109375" style="2" customWidth="1"/>
    <col min="15363" max="15363" width="17.42578125" style="2" customWidth="1"/>
    <col min="15364" max="15366" width="10.140625" style="2" customWidth="1"/>
    <col min="15367" max="15367" width="8.28515625" style="2" customWidth="1"/>
    <col min="15368" max="15369" width="0" style="2" hidden="1" customWidth="1"/>
    <col min="15370" max="15615" width="9.140625" style="2"/>
    <col min="15616" max="15616" width="0" style="2" hidden="1" customWidth="1"/>
    <col min="15617" max="15617" width="8.5703125" style="2" customWidth="1"/>
    <col min="15618" max="15618" width="28.7109375" style="2" customWidth="1"/>
    <col min="15619" max="15619" width="17.42578125" style="2" customWidth="1"/>
    <col min="15620" max="15622" width="10.140625" style="2" customWidth="1"/>
    <col min="15623" max="15623" width="8.28515625" style="2" customWidth="1"/>
    <col min="15624" max="15625" width="0" style="2" hidden="1" customWidth="1"/>
    <col min="15626" max="15871" width="9.140625" style="2"/>
    <col min="15872" max="15872" width="0" style="2" hidden="1" customWidth="1"/>
    <col min="15873" max="15873" width="8.5703125" style="2" customWidth="1"/>
    <col min="15874" max="15874" width="28.7109375" style="2" customWidth="1"/>
    <col min="15875" max="15875" width="17.42578125" style="2" customWidth="1"/>
    <col min="15876" max="15878" width="10.140625" style="2" customWidth="1"/>
    <col min="15879" max="15879" width="8.28515625" style="2" customWidth="1"/>
    <col min="15880" max="15881" width="0" style="2" hidden="1" customWidth="1"/>
    <col min="15882" max="16127" width="9.140625" style="2"/>
    <col min="16128" max="16128" width="0" style="2" hidden="1" customWidth="1"/>
    <col min="16129" max="16129" width="8.5703125" style="2" customWidth="1"/>
    <col min="16130" max="16130" width="28.7109375" style="2" customWidth="1"/>
    <col min="16131" max="16131" width="17.42578125" style="2" customWidth="1"/>
    <col min="16132" max="16134" width="10.140625" style="2" customWidth="1"/>
    <col min="16135" max="16135" width="8.28515625" style="2" customWidth="1"/>
    <col min="16136" max="16137" width="0" style="2" hidden="1" customWidth="1"/>
    <col min="16138" max="16384" width="9.140625" style="2"/>
  </cols>
  <sheetData>
    <row r="1" spans="1:8">
      <c r="A1" s="33"/>
      <c r="B1" s="33"/>
      <c r="C1" s="33"/>
      <c r="D1" s="63" t="s">
        <v>372</v>
      </c>
      <c r="E1" s="76"/>
      <c r="F1" s="76"/>
      <c r="G1" s="76"/>
      <c r="H1" s="76"/>
    </row>
    <row r="2" spans="1:8" ht="15" customHeight="1">
      <c r="A2" s="33"/>
      <c r="B2" s="33"/>
      <c r="C2" s="33"/>
      <c r="D2" s="63" t="s">
        <v>362</v>
      </c>
      <c r="E2" s="77"/>
      <c r="F2" s="77"/>
      <c r="G2" s="77"/>
      <c r="H2" s="42"/>
    </row>
    <row r="3" spans="1:8" ht="15" customHeight="1">
      <c r="A3" s="33"/>
      <c r="B3" s="33"/>
      <c r="C3" s="33"/>
      <c r="D3" s="63" t="s">
        <v>364</v>
      </c>
      <c r="E3" s="77"/>
      <c r="F3" s="77"/>
      <c r="G3" s="77"/>
      <c r="H3" s="42"/>
    </row>
    <row r="4" spans="1:8">
      <c r="A4" s="33"/>
      <c r="B4" s="33"/>
      <c r="C4" s="33"/>
      <c r="D4" s="63" t="s">
        <v>455</v>
      </c>
      <c r="E4" s="77"/>
      <c r="F4" s="77"/>
      <c r="G4" s="77"/>
      <c r="H4" s="78"/>
    </row>
    <row r="5" spans="1:8">
      <c r="A5" s="74"/>
      <c r="B5" s="74"/>
      <c r="C5" s="74"/>
      <c r="D5" s="74"/>
      <c r="E5" s="74"/>
      <c r="F5" s="74"/>
      <c r="G5" s="74"/>
      <c r="H5" s="33"/>
    </row>
    <row r="6" spans="1:8" ht="22.5" customHeight="1">
      <c r="A6" s="74" t="s">
        <v>375</v>
      </c>
      <c r="B6" s="75"/>
      <c r="C6" s="75"/>
      <c r="D6" s="75"/>
      <c r="E6" s="75"/>
      <c r="F6" s="75"/>
      <c r="G6" s="75"/>
      <c r="H6" s="33"/>
    </row>
    <row r="7" spans="1:8">
      <c r="A7" s="74"/>
      <c r="B7" s="74"/>
      <c r="C7" s="74"/>
      <c r="D7" s="74"/>
      <c r="E7" s="74"/>
      <c r="F7" s="74"/>
      <c r="G7" s="74"/>
      <c r="H7" s="33"/>
    </row>
    <row r="8" spans="1:8">
      <c r="A8" s="80" t="s">
        <v>1</v>
      </c>
      <c r="B8" s="80"/>
      <c r="C8" s="33"/>
      <c r="D8" s="33"/>
      <c r="E8" s="33"/>
      <c r="F8" s="33"/>
      <c r="G8" s="33"/>
      <c r="H8" s="33"/>
    </row>
    <row r="9" spans="1:8">
      <c r="A9" s="79" t="s">
        <v>2</v>
      </c>
      <c r="B9" s="79"/>
      <c r="C9" s="33"/>
      <c r="D9" s="33"/>
      <c r="E9" s="33"/>
      <c r="F9" s="33"/>
      <c r="G9" s="33"/>
      <c r="H9" s="33"/>
    </row>
    <row r="10" spans="1:8">
      <c r="A10" s="33"/>
      <c r="B10" s="33"/>
      <c r="C10" s="33"/>
      <c r="D10" s="33"/>
      <c r="E10" s="33"/>
      <c r="F10" s="33"/>
      <c r="G10" s="3" t="s">
        <v>3</v>
      </c>
      <c r="H10" s="33"/>
    </row>
    <row r="11" spans="1:8">
      <c r="A11" s="66" t="s">
        <v>4</v>
      </c>
      <c r="B11" s="66" t="s">
        <v>163</v>
      </c>
      <c r="C11" s="66"/>
      <c r="D11" s="66" t="s">
        <v>6</v>
      </c>
      <c r="E11" s="66" t="s">
        <v>7</v>
      </c>
      <c r="F11" s="68" t="s">
        <v>8</v>
      </c>
      <c r="G11" s="68"/>
      <c r="H11" s="33"/>
    </row>
    <row r="12" spans="1:8" ht="22.5">
      <c r="A12" s="66"/>
      <c r="B12" s="66"/>
      <c r="C12" s="66"/>
      <c r="D12" s="66"/>
      <c r="E12" s="66"/>
      <c r="F12" s="36" t="s">
        <v>9</v>
      </c>
      <c r="G12" s="34" t="s">
        <v>10</v>
      </c>
      <c r="H12" s="33"/>
    </row>
    <row r="13" spans="1:8">
      <c r="A13" s="35" t="s">
        <v>11</v>
      </c>
      <c r="B13" s="69" t="s">
        <v>12</v>
      </c>
      <c r="C13" s="69"/>
      <c r="D13" s="35" t="s">
        <v>13</v>
      </c>
      <c r="E13" s="35" t="s">
        <v>14</v>
      </c>
      <c r="F13" s="35" t="s">
        <v>15</v>
      </c>
      <c r="G13" s="35" t="s">
        <v>16</v>
      </c>
      <c r="H13" s="33"/>
    </row>
    <row r="14" spans="1:8">
      <c r="A14" s="82" t="s">
        <v>164</v>
      </c>
      <c r="B14" s="82"/>
      <c r="C14" s="82"/>
      <c r="D14" s="82"/>
      <c r="E14" s="82"/>
      <c r="F14" s="82"/>
      <c r="G14" s="82"/>
      <c r="H14" s="33"/>
    </row>
    <row r="15" spans="1:8">
      <c r="A15" s="40" t="s">
        <v>165</v>
      </c>
      <c r="B15" s="70" t="s">
        <v>166</v>
      </c>
      <c r="C15" s="70"/>
      <c r="D15" s="7">
        <v>6706835</v>
      </c>
      <c r="E15" s="7">
        <v>3017652</v>
      </c>
      <c r="F15" s="7">
        <v>3689183</v>
      </c>
      <c r="G15" s="7">
        <v>3524223</v>
      </c>
      <c r="H15" s="33"/>
    </row>
    <row r="16" spans="1:8" ht="22.5" customHeight="1">
      <c r="A16" s="40" t="s">
        <v>167</v>
      </c>
      <c r="B16" s="67" t="s">
        <v>168</v>
      </c>
      <c r="C16" s="67"/>
      <c r="D16" s="7">
        <v>0</v>
      </c>
      <c r="E16" s="7">
        <v>0</v>
      </c>
      <c r="F16" s="7">
        <v>0</v>
      </c>
      <c r="G16" s="7">
        <v>0</v>
      </c>
      <c r="H16" s="33"/>
    </row>
    <row r="17" spans="1:8">
      <c r="A17" s="39" t="s">
        <v>169</v>
      </c>
      <c r="B17" s="71" t="s">
        <v>170</v>
      </c>
      <c r="C17" s="71"/>
      <c r="D17" s="8">
        <v>56866.82</v>
      </c>
      <c r="E17" s="8">
        <v>0</v>
      </c>
      <c r="F17" s="8">
        <v>56866.82</v>
      </c>
      <c r="G17" s="8">
        <v>0</v>
      </c>
      <c r="H17" s="33"/>
    </row>
    <row r="18" spans="1:8">
      <c r="A18" s="39" t="s">
        <v>171</v>
      </c>
      <c r="B18" s="71" t="s">
        <v>172</v>
      </c>
      <c r="C18" s="71"/>
      <c r="D18" s="8">
        <v>56866.82</v>
      </c>
      <c r="E18" s="8">
        <v>0</v>
      </c>
      <c r="F18" s="8">
        <v>56866.82</v>
      </c>
      <c r="G18" s="8">
        <v>0</v>
      </c>
      <c r="H18" s="33"/>
    </row>
    <row r="19" spans="1:8">
      <c r="A19" s="40" t="s">
        <v>173</v>
      </c>
      <c r="B19" s="67" t="s">
        <v>174</v>
      </c>
      <c r="C19" s="67"/>
      <c r="D19" s="7">
        <v>6706835</v>
      </c>
      <c r="E19" s="7">
        <v>3017652</v>
      </c>
      <c r="F19" s="7">
        <v>3689183</v>
      </c>
      <c r="G19" s="7">
        <v>3524223</v>
      </c>
      <c r="H19" s="33"/>
    </row>
    <row r="20" spans="1:8">
      <c r="A20" s="39" t="s">
        <v>175</v>
      </c>
      <c r="B20" s="71" t="s">
        <v>170</v>
      </c>
      <c r="C20" s="71"/>
      <c r="D20" s="8">
        <v>6767158.4400000004</v>
      </c>
      <c r="E20" s="8">
        <v>6599000.9100000001</v>
      </c>
      <c r="F20" s="8">
        <v>168157.53</v>
      </c>
      <c r="G20" s="8">
        <v>2879.78</v>
      </c>
      <c r="H20" s="33"/>
    </row>
    <row r="21" spans="1:8">
      <c r="A21" s="39" t="s">
        <v>176</v>
      </c>
      <c r="B21" s="71" t="s">
        <v>172</v>
      </c>
      <c r="C21" s="71"/>
      <c r="D21" s="8">
        <v>60323.440000000148</v>
      </c>
      <c r="E21" s="8">
        <v>60004.910000000149</v>
      </c>
      <c r="F21" s="8">
        <v>318.52999999999884</v>
      </c>
      <c r="G21" s="8">
        <v>0.78000000000020009</v>
      </c>
      <c r="H21" s="33"/>
    </row>
    <row r="22" spans="1:8" ht="22.5" customHeight="1">
      <c r="A22" s="39" t="s">
        <v>177</v>
      </c>
      <c r="B22" s="71" t="s">
        <v>178</v>
      </c>
      <c r="C22" s="71"/>
      <c r="D22" s="8">
        <v>0</v>
      </c>
      <c r="E22" s="8">
        <v>-3521344</v>
      </c>
      <c r="F22" s="8">
        <v>3521344</v>
      </c>
      <c r="G22" s="8">
        <v>3521344</v>
      </c>
      <c r="H22" s="33"/>
    </row>
    <row r="23" spans="1:8" ht="35.25" customHeight="1">
      <c r="A23" s="39"/>
      <c r="B23" s="83" t="s">
        <v>456</v>
      </c>
      <c r="C23" s="84"/>
      <c r="D23" s="8"/>
      <c r="E23" s="8">
        <v>-422549</v>
      </c>
      <c r="F23" s="8">
        <v>422549</v>
      </c>
      <c r="G23" s="8">
        <v>422549</v>
      </c>
      <c r="H23" s="33"/>
    </row>
    <row r="24" spans="1:8" ht="27.75" customHeight="1">
      <c r="A24" s="39"/>
      <c r="B24" s="83" t="s">
        <v>374</v>
      </c>
      <c r="C24" s="84"/>
      <c r="D24" s="16">
        <v>0</v>
      </c>
      <c r="E24" s="8">
        <v>-2806700</v>
      </c>
      <c r="F24" s="8">
        <v>2806700</v>
      </c>
      <c r="G24" s="8">
        <v>2806700</v>
      </c>
      <c r="H24" s="33"/>
    </row>
    <row r="25" spans="1:8" ht="35.25" customHeight="1">
      <c r="A25" s="39"/>
      <c r="B25" s="83" t="s">
        <v>443</v>
      </c>
      <c r="C25" s="84"/>
      <c r="D25" s="16">
        <v>0</v>
      </c>
      <c r="E25" s="8">
        <v>-220000</v>
      </c>
      <c r="F25" s="8">
        <v>220000</v>
      </c>
      <c r="G25" s="8">
        <v>220000</v>
      </c>
      <c r="H25" s="33"/>
    </row>
    <row r="26" spans="1:8" ht="16.5" customHeight="1">
      <c r="A26" s="39"/>
      <c r="B26" s="83" t="s">
        <v>373</v>
      </c>
      <c r="C26" s="84"/>
      <c r="D26" s="8">
        <v>0</v>
      </c>
      <c r="E26" s="8">
        <f>E22-E23-E24-E25</f>
        <v>-72095</v>
      </c>
      <c r="F26" s="8">
        <v>72095</v>
      </c>
      <c r="G26" s="8">
        <v>72095</v>
      </c>
      <c r="H26" s="33"/>
    </row>
    <row r="27" spans="1:8">
      <c r="A27" s="54" t="s">
        <v>179</v>
      </c>
      <c r="B27" s="81" t="s">
        <v>180</v>
      </c>
      <c r="C27" s="81"/>
      <c r="D27" s="7">
        <v>6706835</v>
      </c>
      <c r="E27" s="7">
        <v>3017652</v>
      </c>
      <c r="F27" s="7">
        <v>3689183</v>
      </c>
      <c r="G27" s="7">
        <v>3524223</v>
      </c>
      <c r="H27" s="33"/>
    </row>
    <row r="28" spans="1:8">
      <c r="A28" s="82" t="s">
        <v>181</v>
      </c>
      <c r="B28" s="82"/>
      <c r="C28" s="82"/>
      <c r="D28" s="82"/>
      <c r="E28" s="82"/>
      <c r="F28" s="82"/>
      <c r="G28" s="82"/>
      <c r="H28" s="33"/>
    </row>
    <row r="29" spans="1:8">
      <c r="A29" s="40" t="s">
        <v>182</v>
      </c>
      <c r="B29" s="70" t="s">
        <v>183</v>
      </c>
      <c r="C29" s="70"/>
      <c r="D29" s="7">
        <v>6706835</v>
      </c>
      <c r="E29" s="7">
        <v>3017652</v>
      </c>
      <c r="F29" s="7">
        <v>3689183</v>
      </c>
      <c r="G29" s="7">
        <v>3524223</v>
      </c>
      <c r="H29" s="33"/>
    </row>
    <row r="30" spans="1:8">
      <c r="A30" s="40" t="s">
        <v>184</v>
      </c>
      <c r="B30" s="67" t="s">
        <v>185</v>
      </c>
      <c r="C30" s="67"/>
      <c r="D30" s="7">
        <v>6706835</v>
      </c>
      <c r="E30" s="7">
        <v>3017652</v>
      </c>
      <c r="F30" s="7">
        <v>3689183</v>
      </c>
      <c r="G30" s="7">
        <v>3524223</v>
      </c>
      <c r="H30" s="33"/>
    </row>
    <row r="31" spans="1:8">
      <c r="A31" s="39" t="s">
        <v>186</v>
      </c>
      <c r="B31" s="71" t="s">
        <v>170</v>
      </c>
      <c r="C31" s="71"/>
      <c r="D31" s="8">
        <v>6824025.2599999998</v>
      </c>
      <c r="E31" s="8">
        <v>6599000.9100000001</v>
      </c>
      <c r="F31" s="8">
        <v>225024.35</v>
      </c>
      <c r="G31" s="8">
        <v>2879.78</v>
      </c>
      <c r="H31" s="33"/>
    </row>
    <row r="32" spans="1:8">
      <c r="A32" s="39" t="s">
        <v>187</v>
      </c>
      <c r="B32" s="71" t="s">
        <v>172</v>
      </c>
      <c r="C32" s="71"/>
      <c r="D32" s="8">
        <v>117190.26000000015</v>
      </c>
      <c r="E32" s="8">
        <v>60004.910000000149</v>
      </c>
      <c r="F32" s="8">
        <v>57185.350000000006</v>
      </c>
      <c r="G32" s="8">
        <v>0.78000000000020009</v>
      </c>
      <c r="H32" s="33"/>
    </row>
    <row r="33" spans="1:8" ht="23.25" customHeight="1">
      <c r="A33" s="39" t="s">
        <v>188</v>
      </c>
      <c r="B33" s="71" t="s">
        <v>178</v>
      </c>
      <c r="C33" s="71"/>
      <c r="D33" s="8">
        <v>0</v>
      </c>
      <c r="E33" s="8">
        <v>-3521344</v>
      </c>
      <c r="F33" s="8">
        <v>3521344</v>
      </c>
      <c r="G33" s="8">
        <v>3521344</v>
      </c>
      <c r="H33" s="33"/>
    </row>
    <row r="34" spans="1:8" ht="34.5" customHeight="1">
      <c r="A34" s="39"/>
      <c r="B34" s="83" t="s">
        <v>456</v>
      </c>
      <c r="C34" s="84"/>
      <c r="D34" s="8"/>
      <c r="E34" s="8">
        <v>-422549</v>
      </c>
      <c r="F34" s="8">
        <v>422549</v>
      </c>
      <c r="G34" s="8">
        <v>422549</v>
      </c>
      <c r="H34" s="33"/>
    </row>
    <row r="35" spans="1:8" ht="27.75" customHeight="1">
      <c r="A35" s="39"/>
      <c r="B35" s="83" t="s">
        <v>374</v>
      </c>
      <c r="C35" s="84"/>
      <c r="D35" s="16">
        <v>0</v>
      </c>
      <c r="E35" s="8">
        <v>-2806700</v>
      </c>
      <c r="F35" s="8">
        <v>2806700</v>
      </c>
      <c r="G35" s="8">
        <v>2806700</v>
      </c>
      <c r="H35" s="33"/>
    </row>
    <row r="36" spans="1:8" ht="35.25" customHeight="1">
      <c r="A36" s="39"/>
      <c r="B36" s="83" t="s">
        <v>443</v>
      </c>
      <c r="C36" s="84"/>
      <c r="D36" s="16">
        <v>0</v>
      </c>
      <c r="E36" s="8">
        <v>-220000</v>
      </c>
      <c r="F36" s="8">
        <v>220000</v>
      </c>
      <c r="G36" s="8">
        <v>220000</v>
      </c>
      <c r="H36" s="33"/>
    </row>
    <row r="37" spans="1:8" ht="16.5" customHeight="1">
      <c r="A37" s="39"/>
      <c r="B37" s="83" t="s">
        <v>373</v>
      </c>
      <c r="C37" s="84"/>
      <c r="D37" s="8">
        <v>0</v>
      </c>
      <c r="E37" s="8">
        <f>E33-E34-E35-E36</f>
        <v>-72095</v>
      </c>
      <c r="F37" s="8">
        <v>72095</v>
      </c>
      <c r="G37" s="8">
        <v>72095</v>
      </c>
      <c r="H37" s="33"/>
    </row>
    <row r="38" spans="1:8">
      <c r="A38" s="54" t="s">
        <v>179</v>
      </c>
      <c r="B38" s="81" t="s">
        <v>180</v>
      </c>
      <c r="C38" s="81"/>
      <c r="D38" s="7">
        <v>6706835</v>
      </c>
      <c r="E38" s="7">
        <v>3017652</v>
      </c>
      <c r="F38" s="7">
        <v>3689183</v>
      </c>
      <c r="G38" s="7">
        <v>3524223</v>
      </c>
      <c r="H38" s="33"/>
    </row>
    <row r="39" spans="1:8">
      <c r="A39" s="55"/>
      <c r="B39" s="56"/>
      <c r="C39" s="56"/>
      <c r="D39" s="57"/>
      <c r="E39" s="57"/>
      <c r="F39" s="57"/>
      <c r="G39" s="57"/>
      <c r="H39" s="33"/>
    </row>
    <row r="40" spans="1:8">
      <c r="A40" s="33"/>
      <c r="B40" s="73" t="s">
        <v>161</v>
      </c>
      <c r="C40" s="73"/>
      <c r="D40" s="33"/>
      <c r="E40" s="73" t="s">
        <v>162</v>
      </c>
      <c r="F40" s="73"/>
      <c r="G40" s="73"/>
      <c r="H40" s="33"/>
    </row>
  </sheetData>
  <mergeCells count="42">
    <mergeCell ref="B40:C40"/>
    <mergeCell ref="E40:G40"/>
    <mergeCell ref="A28:G28"/>
    <mergeCell ref="B29:C29"/>
    <mergeCell ref="B30:C30"/>
    <mergeCell ref="B31:C31"/>
    <mergeCell ref="B32:C32"/>
    <mergeCell ref="B33:C33"/>
    <mergeCell ref="B35:C35"/>
    <mergeCell ref="B36:C36"/>
    <mergeCell ref="B37:C37"/>
    <mergeCell ref="B34:C34"/>
    <mergeCell ref="B19:C19"/>
    <mergeCell ref="B20:C20"/>
    <mergeCell ref="B21:C21"/>
    <mergeCell ref="B22:C22"/>
    <mergeCell ref="B38:C38"/>
    <mergeCell ref="A11:A12"/>
    <mergeCell ref="B11:C12"/>
    <mergeCell ref="D11:D12"/>
    <mergeCell ref="B27:C27"/>
    <mergeCell ref="F11:G11"/>
    <mergeCell ref="B13:C13"/>
    <mergeCell ref="A14:G14"/>
    <mergeCell ref="B15:C15"/>
    <mergeCell ref="B16:C16"/>
    <mergeCell ref="B17:C17"/>
    <mergeCell ref="E11:E12"/>
    <mergeCell ref="B24:C24"/>
    <mergeCell ref="B25:C25"/>
    <mergeCell ref="B26:C26"/>
    <mergeCell ref="B23:C23"/>
    <mergeCell ref="B18:C18"/>
    <mergeCell ref="A6:G6"/>
    <mergeCell ref="D1:H1"/>
    <mergeCell ref="D4:H4"/>
    <mergeCell ref="A7:G7"/>
    <mergeCell ref="A9:B9"/>
    <mergeCell ref="D2:G2"/>
    <mergeCell ref="D3:G3"/>
    <mergeCell ref="A5:G5"/>
    <mergeCell ref="A8:B8"/>
  </mergeCells>
  <pageMargins left="1.1811023622047245" right="0.39370078740157483" top="0.78740157480314965" bottom="0.78740157480314965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DD275-CD3B-4416-A86E-C94179FA8E9A}">
  <dimension ref="A1:S73"/>
  <sheetViews>
    <sheetView workbookViewId="0">
      <selection activeCell="F78" sqref="F78"/>
    </sheetView>
  </sheetViews>
  <sheetFormatPr defaultRowHeight="15"/>
  <cols>
    <col min="1" max="1" width="4" style="2" customWidth="1"/>
    <col min="2" max="4" width="6.5703125" style="2" customWidth="1"/>
    <col min="5" max="5" width="17.5703125" style="2" customWidth="1"/>
    <col min="6" max="6" width="7.85546875" style="2" customWidth="1"/>
    <col min="7" max="8" width="7.5703125" style="2" customWidth="1"/>
    <col min="9" max="10" width="7" style="2" customWidth="1"/>
    <col min="11" max="14" width="7.5703125" style="2" customWidth="1"/>
    <col min="15" max="16" width="7" style="2" customWidth="1"/>
    <col min="17" max="17" width="7.5703125" style="2" customWidth="1"/>
    <col min="18" max="18" width="8.42578125" style="2" customWidth="1"/>
    <col min="19" max="19" width="12.42578125" style="2" customWidth="1"/>
    <col min="20" max="20" width="9.5703125" style="2" customWidth="1"/>
    <col min="21" max="256" width="9.140625" style="2"/>
    <col min="257" max="257" width="0" style="2" hidden="1" customWidth="1"/>
    <col min="258" max="260" width="6.5703125" style="2" customWidth="1"/>
    <col min="261" max="261" width="17.5703125" style="2" customWidth="1"/>
    <col min="262" max="262" width="7.85546875" style="2" customWidth="1"/>
    <col min="263" max="264" width="7.5703125" style="2" customWidth="1"/>
    <col min="265" max="266" width="7" style="2" customWidth="1"/>
    <col min="267" max="270" width="7.5703125" style="2" customWidth="1"/>
    <col min="271" max="272" width="7" style="2" customWidth="1"/>
    <col min="273" max="273" width="7.5703125" style="2" customWidth="1"/>
    <col min="274" max="274" width="8.42578125" style="2" customWidth="1"/>
    <col min="275" max="276" width="0" style="2" hidden="1" customWidth="1"/>
    <col min="277" max="512" width="9.140625" style="2"/>
    <col min="513" max="513" width="0" style="2" hidden="1" customWidth="1"/>
    <col min="514" max="516" width="6.5703125" style="2" customWidth="1"/>
    <col min="517" max="517" width="17.5703125" style="2" customWidth="1"/>
    <col min="518" max="518" width="7.85546875" style="2" customWidth="1"/>
    <col min="519" max="520" width="7.5703125" style="2" customWidth="1"/>
    <col min="521" max="522" width="7" style="2" customWidth="1"/>
    <col min="523" max="526" width="7.5703125" style="2" customWidth="1"/>
    <col min="527" max="528" width="7" style="2" customWidth="1"/>
    <col min="529" max="529" width="7.5703125" style="2" customWidth="1"/>
    <col min="530" max="530" width="8.42578125" style="2" customWidth="1"/>
    <col min="531" max="532" width="0" style="2" hidden="1" customWidth="1"/>
    <col min="533" max="768" width="9.140625" style="2"/>
    <col min="769" max="769" width="0" style="2" hidden="1" customWidth="1"/>
    <col min="770" max="772" width="6.5703125" style="2" customWidth="1"/>
    <col min="773" max="773" width="17.5703125" style="2" customWidth="1"/>
    <col min="774" max="774" width="7.85546875" style="2" customWidth="1"/>
    <col min="775" max="776" width="7.5703125" style="2" customWidth="1"/>
    <col min="777" max="778" width="7" style="2" customWidth="1"/>
    <col min="779" max="782" width="7.5703125" style="2" customWidth="1"/>
    <col min="783" max="784" width="7" style="2" customWidth="1"/>
    <col min="785" max="785" width="7.5703125" style="2" customWidth="1"/>
    <col min="786" max="786" width="8.42578125" style="2" customWidth="1"/>
    <col min="787" max="788" width="0" style="2" hidden="1" customWidth="1"/>
    <col min="789" max="1024" width="9.140625" style="2"/>
    <col min="1025" max="1025" width="0" style="2" hidden="1" customWidth="1"/>
    <col min="1026" max="1028" width="6.5703125" style="2" customWidth="1"/>
    <col min="1029" max="1029" width="17.5703125" style="2" customWidth="1"/>
    <col min="1030" max="1030" width="7.85546875" style="2" customWidth="1"/>
    <col min="1031" max="1032" width="7.5703125" style="2" customWidth="1"/>
    <col min="1033" max="1034" width="7" style="2" customWidth="1"/>
    <col min="1035" max="1038" width="7.5703125" style="2" customWidth="1"/>
    <col min="1039" max="1040" width="7" style="2" customWidth="1"/>
    <col min="1041" max="1041" width="7.5703125" style="2" customWidth="1"/>
    <col min="1042" max="1042" width="8.42578125" style="2" customWidth="1"/>
    <col min="1043" max="1044" width="0" style="2" hidden="1" customWidth="1"/>
    <col min="1045" max="1280" width="9.140625" style="2"/>
    <col min="1281" max="1281" width="0" style="2" hidden="1" customWidth="1"/>
    <col min="1282" max="1284" width="6.5703125" style="2" customWidth="1"/>
    <col min="1285" max="1285" width="17.5703125" style="2" customWidth="1"/>
    <col min="1286" max="1286" width="7.85546875" style="2" customWidth="1"/>
    <col min="1287" max="1288" width="7.5703125" style="2" customWidth="1"/>
    <col min="1289" max="1290" width="7" style="2" customWidth="1"/>
    <col min="1291" max="1294" width="7.5703125" style="2" customWidth="1"/>
    <col min="1295" max="1296" width="7" style="2" customWidth="1"/>
    <col min="1297" max="1297" width="7.5703125" style="2" customWidth="1"/>
    <col min="1298" max="1298" width="8.42578125" style="2" customWidth="1"/>
    <col min="1299" max="1300" width="0" style="2" hidden="1" customWidth="1"/>
    <col min="1301" max="1536" width="9.140625" style="2"/>
    <col min="1537" max="1537" width="0" style="2" hidden="1" customWidth="1"/>
    <col min="1538" max="1540" width="6.5703125" style="2" customWidth="1"/>
    <col min="1541" max="1541" width="17.5703125" style="2" customWidth="1"/>
    <col min="1542" max="1542" width="7.85546875" style="2" customWidth="1"/>
    <col min="1543" max="1544" width="7.5703125" style="2" customWidth="1"/>
    <col min="1545" max="1546" width="7" style="2" customWidth="1"/>
    <col min="1547" max="1550" width="7.5703125" style="2" customWidth="1"/>
    <col min="1551" max="1552" width="7" style="2" customWidth="1"/>
    <col min="1553" max="1553" width="7.5703125" style="2" customWidth="1"/>
    <col min="1554" max="1554" width="8.42578125" style="2" customWidth="1"/>
    <col min="1555" max="1556" width="0" style="2" hidden="1" customWidth="1"/>
    <col min="1557" max="1792" width="9.140625" style="2"/>
    <col min="1793" max="1793" width="0" style="2" hidden="1" customWidth="1"/>
    <col min="1794" max="1796" width="6.5703125" style="2" customWidth="1"/>
    <col min="1797" max="1797" width="17.5703125" style="2" customWidth="1"/>
    <col min="1798" max="1798" width="7.85546875" style="2" customWidth="1"/>
    <col min="1799" max="1800" width="7.5703125" style="2" customWidth="1"/>
    <col min="1801" max="1802" width="7" style="2" customWidth="1"/>
    <col min="1803" max="1806" width="7.5703125" style="2" customWidth="1"/>
    <col min="1807" max="1808" width="7" style="2" customWidth="1"/>
    <col min="1809" max="1809" width="7.5703125" style="2" customWidth="1"/>
    <col min="1810" max="1810" width="8.42578125" style="2" customWidth="1"/>
    <col min="1811" max="1812" width="0" style="2" hidden="1" customWidth="1"/>
    <col min="1813" max="2048" width="9.140625" style="2"/>
    <col min="2049" max="2049" width="0" style="2" hidden="1" customWidth="1"/>
    <col min="2050" max="2052" width="6.5703125" style="2" customWidth="1"/>
    <col min="2053" max="2053" width="17.5703125" style="2" customWidth="1"/>
    <col min="2054" max="2054" width="7.85546875" style="2" customWidth="1"/>
    <col min="2055" max="2056" width="7.5703125" style="2" customWidth="1"/>
    <col min="2057" max="2058" width="7" style="2" customWidth="1"/>
    <col min="2059" max="2062" width="7.5703125" style="2" customWidth="1"/>
    <col min="2063" max="2064" width="7" style="2" customWidth="1"/>
    <col min="2065" max="2065" width="7.5703125" style="2" customWidth="1"/>
    <col min="2066" max="2066" width="8.42578125" style="2" customWidth="1"/>
    <col min="2067" max="2068" width="0" style="2" hidden="1" customWidth="1"/>
    <col min="2069" max="2304" width="9.140625" style="2"/>
    <col min="2305" max="2305" width="0" style="2" hidden="1" customWidth="1"/>
    <col min="2306" max="2308" width="6.5703125" style="2" customWidth="1"/>
    <col min="2309" max="2309" width="17.5703125" style="2" customWidth="1"/>
    <col min="2310" max="2310" width="7.85546875" style="2" customWidth="1"/>
    <col min="2311" max="2312" width="7.5703125" style="2" customWidth="1"/>
    <col min="2313" max="2314" width="7" style="2" customWidth="1"/>
    <col min="2315" max="2318" width="7.5703125" style="2" customWidth="1"/>
    <col min="2319" max="2320" width="7" style="2" customWidth="1"/>
    <col min="2321" max="2321" width="7.5703125" style="2" customWidth="1"/>
    <col min="2322" max="2322" width="8.42578125" style="2" customWidth="1"/>
    <col min="2323" max="2324" width="0" style="2" hidden="1" customWidth="1"/>
    <col min="2325" max="2560" width="9.140625" style="2"/>
    <col min="2561" max="2561" width="0" style="2" hidden="1" customWidth="1"/>
    <col min="2562" max="2564" width="6.5703125" style="2" customWidth="1"/>
    <col min="2565" max="2565" width="17.5703125" style="2" customWidth="1"/>
    <col min="2566" max="2566" width="7.85546875" style="2" customWidth="1"/>
    <col min="2567" max="2568" width="7.5703125" style="2" customWidth="1"/>
    <col min="2569" max="2570" width="7" style="2" customWidth="1"/>
    <col min="2571" max="2574" width="7.5703125" style="2" customWidth="1"/>
    <col min="2575" max="2576" width="7" style="2" customWidth="1"/>
    <col min="2577" max="2577" width="7.5703125" style="2" customWidth="1"/>
    <col min="2578" max="2578" width="8.42578125" style="2" customWidth="1"/>
    <col min="2579" max="2580" width="0" style="2" hidden="1" customWidth="1"/>
    <col min="2581" max="2816" width="9.140625" style="2"/>
    <col min="2817" max="2817" width="0" style="2" hidden="1" customWidth="1"/>
    <col min="2818" max="2820" width="6.5703125" style="2" customWidth="1"/>
    <col min="2821" max="2821" width="17.5703125" style="2" customWidth="1"/>
    <col min="2822" max="2822" width="7.85546875" style="2" customWidth="1"/>
    <col min="2823" max="2824" width="7.5703125" style="2" customWidth="1"/>
    <col min="2825" max="2826" width="7" style="2" customWidth="1"/>
    <col min="2827" max="2830" width="7.5703125" style="2" customWidth="1"/>
    <col min="2831" max="2832" width="7" style="2" customWidth="1"/>
    <col min="2833" max="2833" width="7.5703125" style="2" customWidth="1"/>
    <col min="2834" max="2834" width="8.42578125" style="2" customWidth="1"/>
    <col min="2835" max="2836" width="0" style="2" hidden="1" customWidth="1"/>
    <col min="2837" max="3072" width="9.140625" style="2"/>
    <col min="3073" max="3073" width="0" style="2" hidden="1" customWidth="1"/>
    <col min="3074" max="3076" width="6.5703125" style="2" customWidth="1"/>
    <col min="3077" max="3077" width="17.5703125" style="2" customWidth="1"/>
    <col min="3078" max="3078" width="7.85546875" style="2" customWidth="1"/>
    <col min="3079" max="3080" width="7.5703125" style="2" customWidth="1"/>
    <col min="3081" max="3082" width="7" style="2" customWidth="1"/>
    <col min="3083" max="3086" width="7.5703125" style="2" customWidth="1"/>
    <col min="3087" max="3088" width="7" style="2" customWidth="1"/>
    <col min="3089" max="3089" width="7.5703125" style="2" customWidth="1"/>
    <col min="3090" max="3090" width="8.42578125" style="2" customWidth="1"/>
    <col min="3091" max="3092" width="0" style="2" hidden="1" customWidth="1"/>
    <col min="3093" max="3328" width="9.140625" style="2"/>
    <col min="3329" max="3329" width="0" style="2" hidden="1" customWidth="1"/>
    <col min="3330" max="3332" width="6.5703125" style="2" customWidth="1"/>
    <col min="3333" max="3333" width="17.5703125" style="2" customWidth="1"/>
    <col min="3334" max="3334" width="7.85546875" style="2" customWidth="1"/>
    <col min="3335" max="3336" width="7.5703125" style="2" customWidth="1"/>
    <col min="3337" max="3338" width="7" style="2" customWidth="1"/>
    <col min="3339" max="3342" width="7.5703125" style="2" customWidth="1"/>
    <col min="3343" max="3344" width="7" style="2" customWidth="1"/>
    <col min="3345" max="3345" width="7.5703125" style="2" customWidth="1"/>
    <col min="3346" max="3346" width="8.42578125" style="2" customWidth="1"/>
    <col min="3347" max="3348" width="0" style="2" hidden="1" customWidth="1"/>
    <col min="3349" max="3584" width="9.140625" style="2"/>
    <col min="3585" max="3585" width="0" style="2" hidden="1" customWidth="1"/>
    <col min="3586" max="3588" width="6.5703125" style="2" customWidth="1"/>
    <col min="3589" max="3589" width="17.5703125" style="2" customWidth="1"/>
    <col min="3590" max="3590" width="7.85546875" style="2" customWidth="1"/>
    <col min="3591" max="3592" width="7.5703125" style="2" customWidth="1"/>
    <col min="3593" max="3594" width="7" style="2" customWidth="1"/>
    <col min="3595" max="3598" width="7.5703125" style="2" customWidth="1"/>
    <col min="3599" max="3600" width="7" style="2" customWidth="1"/>
    <col min="3601" max="3601" width="7.5703125" style="2" customWidth="1"/>
    <col min="3602" max="3602" width="8.42578125" style="2" customWidth="1"/>
    <col min="3603" max="3604" width="0" style="2" hidden="1" customWidth="1"/>
    <col min="3605" max="3840" width="9.140625" style="2"/>
    <col min="3841" max="3841" width="0" style="2" hidden="1" customWidth="1"/>
    <col min="3842" max="3844" width="6.5703125" style="2" customWidth="1"/>
    <col min="3845" max="3845" width="17.5703125" style="2" customWidth="1"/>
    <col min="3846" max="3846" width="7.85546875" style="2" customWidth="1"/>
    <col min="3847" max="3848" width="7.5703125" style="2" customWidth="1"/>
    <col min="3849" max="3850" width="7" style="2" customWidth="1"/>
    <col min="3851" max="3854" width="7.5703125" style="2" customWidth="1"/>
    <col min="3855" max="3856" width="7" style="2" customWidth="1"/>
    <col min="3857" max="3857" width="7.5703125" style="2" customWidth="1"/>
    <col min="3858" max="3858" width="8.42578125" style="2" customWidth="1"/>
    <col min="3859" max="3860" width="0" style="2" hidden="1" customWidth="1"/>
    <col min="3861" max="4096" width="9.140625" style="2"/>
    <col min="4097" max="4097" width="0" style="2" hidden="1" customWidth="1"/>
    <col min="4098" max="4100" width="6.5703125" style="2" customWidth="1"/>
    <col min="4101" max="4101" width="17.5703125" style="2" customWidth="1"/>
    <col min="4102" max="4102" width="7.85546875" style="2" customWidth="1"/>
    <col min="4103" max="4104" width="7.5703125" style="2" customWidth="1"/>
    <col min="4105" max="4106" width="7" style="2" customWidth="1"/>
    <col min="4107" max="4110" width="7.5703125" style="2" customWidth="1"/>
    <col min="4111" max="4112" width="7" style="2" customWidth="1"/>
    <col min="4113" max="4113" width="7.5703125" style="2" customWidth="1"/>
    <col min="4114" max="4114" width="8.42578125" style="2" customWidth="1"/>
    <col min="4115" max="4116" width="0" style="2" hidden="1" customWidth="1"/>
    <col min="4117" max="4352" width="9.140625" style="2"/>
    <col min="4353" max="4353" width="0" style="2" hidden="1" customWidth="1"/>
    <col min="4354" max="4356" width="6.5703125" style="2" customWidth="1"/>
    <col min="4357" max="4357" width="17.5703125" style="2" customWidth="1"/>
    <col min="4358" max="4358" width="7.85546875" style="2" customWidth="1"/>
    <col min="4359" max="4360" width="7.5703125" style="2" customWidth="1"/>
    <col min="4361" max="4362" width="7" style="2" customWidth="1"/>
    <col min="4363" max="4366" width="7.5703125" style="2" customWidth="1"/>
    <col min="4367" max="4368" width="7" style="2" customWidth="1"/>
    <col min="4369" max="4369" width="7.5703125" style="2" customWidth="1"/>
    <col min="4370" max="4370" width="8.42578125" style="2" customWidth="1"/>
    <col min="4371" max="4372" width="0" style="2" hidden="1" customWidth="1"/>
    <col min="4373" max="4608" width="9.140625" style="2"/>
    <col min="4609" max="4609" width="0" style="2" hidden="1" customWidth="1"/>
    <col min="4610" max="4612" width="6.5703125" style="2" customWidth="1"/>
    <col min="4613" max="4613" width="17.5703125" style="2" customWidth="1"/>
    <col min="4614" max="4614" width="7.85546875" style="2" customWidth="1"/>
    <col min="4615" max="4616" width="7.5703125" style="2" customWidth="1"/>
    <col min="4617" max="4618" width="7" style="2" customWidth="1"/>
    <col min="4619" max="4622" width="7.5703125" style="2" customWidth="1"/>
    <col min="4623" max="4624" width="7" style="2" customWidth="1"/>
    <col min="4625" max="4625" width="7.5703125" style="2" customWidth="1"/>
    <col min="4626" max="4626" width="8.42578125" style="2" customWidth="1"/>
    <col min="4627" max="4628" width="0" style="2" hidden="1" customWidth="1"/>
    <col min="4629" max="4864" width="9.140625" style="2"/>
    <col min="4865" max="4865" width="0" style="2" hidden="1" customWidth="1"/>
    <col min="4866" max="4868" width="6.5703125" style="2" customWidth="1"/>
    <col min="4869" max="4869" width="17.5703125" style="2" customWidth="1"/>
    <col min="4870" max="4870" width="7.85546875" style="2" customWidth="1"/>
    <col min="4871" max="4872" width="7.5703125" style="2" customWidth="1"/>
    <col min="4873" max="4874" width="7" style="2" customWidth="1"/>
    <col min="4875" max="4878" width="7.5703125" style="2" customWidth="1"/>
    <col min="4879" max="4880" width="7" style="2" customWidth="1"/>
    <col min="4881" max="4881" width="7.5703125" style="2" customWidth="1"/>
    <col min="4882" max="4882" width="8.42578125" style="2" customWidth="1"/>
    <col min="4883" max="4884" width="0" style="2" hidden="1" customWidth="1"/>
    <col min="4885" max="5120" width="9.140625" style="2"/>
    <col min="5121" max="5121" width="0" style="2" hidden="1" customWidth="1"/>
    <col min="5122" max="5124" width="6.5703125" style="2" customWidth="1"/>
    <col min="5125" max="5125" width="17.5703125" style="2" customWidth="1"/>
    <col min="5126" max="5126" width="7.85546875" style="2" customWidth="1"/>
    <col min="5127" max="5128" width="7.5703125" style="2" customWidth="1"/>
    <col min="5129" max="5130" width="7" style="2" customWidth="1"/>
    <col min="5131" max="5134" width="7.5703125" style="2" customWidth="1"/>
    <col min="5135" max="5136" width="7" style="2" customWidth="1"/>
    <col min="5137" max="5137" width="7.5703125" style="2" customWidth="1"/>
    <col min="5138" max="5138" width="8.42578125" style="2" customWidth="1"/>
    <col min="5139" max="5140" width="0" style="2" hidden="1" customWidth="1"/>
    <col min="5141" max="5376" width="9.140625" style="2"/>
    <col min="5377" max="5377" width="0" style="2" hidden="1" customWidth="1"/>
    <col min="5378" max="5380" width="6.5703125" style="2" customWidth="1"/>
    <col min="5381" max="5381" width="17.5703125" style="2" customWidth="1"/>
    <col min="5382" max="5382" width="7.85546875" style="2" customWidth="1"/>
    <col min="5383" max="5384" width="7.5703125" style="2" customWidth="1"/>
    <col min="5385" max="5386" width="7" style="2" customWidth="1"/>
    <col min="5387" max="5390" width="7.5703125" style="2" customWidth="1"/>
    <col min="5391" max="5392" width="7" style="2" customWidth="1"/>
    <col min="5393" max="5393" width="7.5703125" style="2" customWidth="1"/>
    <col min="5394" max="5394" width="8.42578125" style="2" customWidth="1"/>
    <col min="5395" max="5396" width="0" style="2" hidden="1" customWidth="1"/>
    <col min="5397" max="5632" width="9.140625" style="2"/>
    <col min="5633" max="5633" width="0" style="2" hidden="1" customWidth="1"/>
    <col min="5634" max="5636" width="6.5703125" style="2" customWidth="1"/>
    <col min="5637" max="5637" width="17.5703125" style="2" customWidth="1"/>
    <col min="5638" max="5638" width="7.85546875" style="2" customWidth="1"/>
    <col min="5639" max="5640" width="7.5703125" style="2" customWidth="1"/>
    <col min="5641" max="5642" width="7" style="2" customWidth="1"/>
    <col min="5643" max="5646" width="7.5703125" style="2" customWidth="1"/>
    <col min="5647" max="5648" width="7" style="2" customWidth="1"/>
    <col min="5649" max="5649" width="7.5703125" style="2" customWidth="1"/>
    <col min="5650" max="5650" width="8.42578125" style="2" customWidth="1"/>
    <col min="5651" max="5652" width="0" style="2" hidden="1" customWidth="1"/>
    <col min="5653" max="5888" width="9.140625" style="2"/>
    <col min="5889" max="5889" width="0" style="2" hidden="1" customWidth="1"/>
    <col min="5890" max="5892" width="6.5703125" style="2" customWidth="1"/>
    <col min="5893" max="5893" width="17.5703125" style="2" customWidth="1"/>
    <col min="5894" max="5894" width="7.85546875" style="2" customWidth="1"/>
    <col min="5895" max="5896" width="7.5703125" style="2" customWidth="1"/>
    <col min="5897" max="5898" width="7" style="2" customWidth="1"/>
    <col min="5899" max="5902" width="7.5703125" style="2" customWidth="1"/>
    <col min="5903" max="5904" width="7" style="2" customWidth="1"/>
    <col min="5905" max="5905" width="7.5703125" style="2" customWidth="1"/>
    <col min="5906" max="5906" width="8.42578125" style="2" customWidth="1"/>
    <col min="5907" max="5908" width="0" style="2" hidden="1" customWidth="1"/>
    <col min="5909" max="6144" width="9.140625" style="2"/>
    <col min="6145" max="6145" width="0" style="2" hidden="1" customWidth="1"/>
    <col min="6146" max="6148" width="6.5703125" style="2" customWidth="1"/>
    <col min="6149" max="6149" width="17.5703125" style="2" customWidth="1"/>
    <col min="6150" max="6150" width="7.85546875" style="2" customWidth="1"/>
    <col min="6151" max="6152" width="7.5703125" style="2" customWidth="1"/>
    <col min="6153" max="6154" width="7" style="2" customWidth="1"/>
    <col min="6155" max="6158" width="7.5703125" style="2" customWidth="1"/>
    <col min="6159" max="6160" width="7" style="2" customWidth="1"/>
    <col min="6161" max="6161" width="7.5703125" style="2" customWidth="1"/>
    <col min="6162" max="6162" width="8.42578125" style="2" customWidth="1"/>
    <col min="6163" max="6164" width="0" style="2" hidden="1" customWidth="1"/>
    <col min="6165" max="6400" width="9.140625" style="2"/>
    <col min="6401" max="6401" width="0" style="2" hidden="1" customWidth="1"/>
    <col min="6402" max="6404" width="6.5703125" style="2" customWidth="1"/>
    <col min="6405" max="6405" width="17.5703125" style="2" customWidth="1"/>
    <col min="6406" max="6406" width="7.85546875" style="2" customWidth="1"/>
    <col min="6407" max="6408" width="7.5703125" style="2" customWidth="1"/>
    <col min="6409" max="6410" width="7" style="2" customWidth="1"/>
    <col min="6411" max="6414" width="7.5703125" style="2" customWidth="1"/>
    <col min="6415" max="6416" width="7" style="2" customWidth="1"/>
    <col min="6417" max="6417" width="7.5703125" style="2" customWidth="1"/>
    <col min="6418" max="6418" width="8.42578125" style="2" customWidth="1"/>
    <col min="6419" max="6420" width="0" style="2" hidden="1" customWidth="1"/>
    <col min="6421" max="6656" width="9.140625" style="2"/>
    <col min="6657" max="6657" width="0" style="2" hidden="1" customWidth="1"/>
    <col min="6658" max="6660" width="6.5703125" style="2" customWidth="1"/>
    <col min="6661" max="6661" width="17.5703125" style="2" customWidth="1"/>
    <col min="6662" max="6662" width="7.85546875" style="2" customWidth="1"/>
    <col min="6663" max="6664" width="7.5703125" style="2" customWidth="1"/>
    <col min="6665" max="6666" width="7" style="2" customWidth="1"/>
    <col min="6667" max="6670" width="7.5703125" style="2" customWidth="1"/>
    <col min="6671" max="6672" width="7" style="2" customWidth="1"/>
    <col min="6673" max="6673" width="7.5703125" style="2" customWidth="1"/>
    <col min="6674" max="6674" width="8.42578125" style="2" customWidth="1"/>
    <col min="6675" max="6676" width="0" style="2" hidden="1" customWidth="1"/>
    <col min="6677" max="6912" width="9.140625" style="2"/>
    <col min="6913" max="6913" width="0" style="2" hidden="1" customWidth="1"/>
    <col min="6914" max="6916" width="6.5703125" style="2" customWidth="1"/>
    <col min="6917" max="6917" width="17.5703125" style="2" customWidth="1"/>
    <col min="6918" max="6918" width="7.85546875" style="2" customWidth="1"/>
    <col min="6919" max="6920" width="7.5703125" style="2" customWidth="1"/>
    <col min="6921" max="6922" width="7" style="2" customWidth="1"/>
    <col min="6923" max="6926" width="7.5703125" style="2" customWidth="1"/>
    <col min="6927" max="6928" width="7" style="2" customWidth="1"/>
    <col min="6929" max="6929" width="7.5703125" style="2" customWidth="1"/>
    <col min="6930" max="6930" width="8.42578125" style="2" customWidth="1"/>
    <col min="6931" max="6932" width="0" style="2" hidden="1" customWidth="1"/>
    <col min="6933" max="7168" width="9.140625" style="2"/>
    <col min="7169" max="7169" width="0" style="2" hidden="1" customWidth="1"/>
    <col min="7170" max="7172" width="6.5703125" style="2" customWidth="1"/>
    <col min="7173" max="7173" width="17.5703125" style="2" customWidth="1"/>
    <col min="7174" max="7174" width="7.85546875" style="2" customWidth="1"/>
    <col min="7175" max="7176" width="7.5703125" style="2" customWidth="1"/>
    <col min="7177" max="7178" width="7" style="2" customWidth="1"/>
    <col min="7179" max="7182" width="7.5703125" style="2" customWidth="1"/>
    <col min="7183" max="7184" width="7" style="2" customWidth="1"/>
    <col min="7185" max="7185" width="7.5703125" style="2" customWidth="1"/>
    <col min="7186" max="7186" width="8.42578125" style="2" customWidth="1"/>
    <col min="7187" max="7188" width="0" style="2" hidden="1" customWidth="1"/>
    <col min="7189" max="7424" width="9.140625" style="2"/>
    <col min="7425" max="7425" width="0" style="2" hidden="1" customWidth="1"/>
    <col min="7426" max="7428" width="6.5703125" style="2" customWidth="1"/>
    <col min="7429" max="7429" width="17.5703125" style="2" customWidth="1"/>
    <col min="7430" max="7430" width="7.85546875" style="2" customWidth="1"/>
    <col min="7431" max="7432" width="7.5703125" style="2" customWidth="1"/>
    <col min="7433" max="7434" width="7" style="2" customWidth="1"/>
    <col min="7435" max="7438" width="7.5703125" style="2" customWidth="1"/>
    <col min="7439" max="7440" width="7" style="2" customWidth="1"/>
    <col min="7441" max="7441" width="7.5703125" style="2" customWidth="1"/>
    <col min="7442" max="7442" width="8.42578125" style="2" customWidth="1"/>
    <col min="7443" max="7444" width="0" style="2" hidden="1" customWidth="1"/>
    <col min="7445" max="7680" width="9.140625" style="2"/>
    <col min="7681" max="7681" width="0" style="2" hidden="1" customWidth="1"/>
    <col min="7682" max="7684" width="6.5703125" style="2" customWidth="1"/>
    <col min="7685" max="7685" width="17.5703125" style="2" customWidth="1"/>
    <col min="7686" max="7686" width="7.85546875" style="2" customWidth="1"/>
    <col min="7687" max="7688" width="7.5703125" style="2" customWidth="1"/>
    <col min="7689" max="7690" width="7" style="2" customWidth="1"/>
    <col min="7691" max="7694" width="7.5703125" style="2" customWidth="1"/>
    <col min="7695" max="7696" width="7" style="2" customWidth="1"/>
    <col min="7697" max="7697" width="7.5703125" style="2" customWidth="1"/>
    <col min="7698" max="7698" width="8.42578125" style="2" customWidth="1"/>
    <col min="7699" max="7700" width="0" style="2" hidden="1" customWidth="1"/>
    <col min="7701" max="7936" width="9.140625" style="2"/>
    <col min="7937" max="7937" width="0" style="2" hidden="1" customWidth="1"/>
    <col min="7938" max="7940" width="6.5703125" style="2" customWidth="1"/>
    <col min="7941" max="7941" width="17.5703125" style="2" customWidth="1"/>
    <col min="7942" max="7942" width="7.85546875" style="2" customWidth="1"/>
    <col min="7943" max="7944" width="7.5703125" style="2" customWidth="1"/>
    <col min="7945" max="7946" width="7" style="2" customWidth="1"/>
    <col min="7947" max="7950" width="7.5703125" style="2" customWidth="1"/>
    <col min="7951" max="7952" width="7" style="2" customWidth="1"/>
    <col min="7953" max="7953" width="7.5703125" style="2" customWidth="1"/>
    <col min="7954" max="7954" width="8.42578125" style="2" customWidth="1"/>
    <col min="7955" max="7956" width="0" style="2" hidden="1" customWidth="1"/>
    <col min="7957" max="8192" width="9.140625" style="2"/>
    <col min="8193" max="8193" width="0" style="2" hidden="1" customWidth="1"/>
    <col min="8194" max="8196" width="6.5703125" style="2" customWidth="1"/>
    <col min="8197" max="8197" width="17.5703125" style="2" customWidth="1"/>
    <col min="8198" max="8198" width="7.85546875" style="2" customWidth="1"/>
    <col min="8199" max="8200" width="7.5703125" style="2" customWidth="1"/>
    <col min="8201" max="8202" width="7" style="2" customWidth="1"/>
    <col min="8203" max="8206" width="7.5703125" style="2" customWidth="1"/>
    <col min="8207" max="8208" width="7" style="2" customWidth="1"/>
    <col min="8209" max="8209" width="7.5703125" style="2" customWidth="1"/>
    <col min="8210" max="8210" width="8.42578125" style="2" customWidth="1"/>
    <col min="8211" max="8212" width="0" style="2" hidden="1" customWidth="1"/>
    <col min="8213" max="8448" width="9.140625" style="2"/>
    <col min="8449" max="8449" width="0" style="2" hidden="1" customWidth="1"/>
    <col min="8450" max="8452" width="6.5703125" style="2" customWidth="1"/>
    <col min="8453" max="8453" width="17.5703125" style="2" customWidth="1"/>
    <col min="8454" max="8454" width="7.85546875" style="2" customWidth="1"/>
    <col min="8455" max="8456" width="7.5703125" style="2" customWidth="1"/>
    <col min="8457" max="8458" width="7" style="2" customWidth="1"/>
    <col min="8459" max="8462" width="7.5703125" style="2" customWidth="1"/>
    <col min="8463" max="8464" width="7" style="2" customWidth="1"/>
    <col min="8465" max="8465" width="7.5703125" style="2" customWidth="1"/>
    <col min="8466" max="8466" width="8.42578125" style="2" customWidth="1"/>
    <col min="8467" max="8468" width="0" style="2" hidden="1" customWidth="1"/>
    <col min="8469" max="8704" width="9.140625" style="2"/>
    <col min="8705" max="8705" width="0" style="2" hidden="1" customWidth="1"/>
    <col min="8706" max="8708" width="6.5703125" style="2" customWidth="1"/>
    <col min="8709" max="8709" width="17.5703125" style="2" customWidth="1"/>
    <col min="8710" max="8710" width="7.85546875" style="2" customWidth="1"/>
    <col min="8711" max="8712" width="7.5703125" style="2" customWidth="1"/>
    <col min="8713" max="8714" width="7" style="2" customWidth="1"/>
    <col min="8715" max="8718" width="7.5703125" style="2" customWidth="1"/>
    <col min="8719" max="8720" width="7" style="2" customWidth="1"/>
    <col min="8721" max="8721" width="7.5703125" style="2" customWidth="1"/>
    <col min="8722" max="8722" width="8.42578125" style="2" customWidth="1"/>
    <col min="8723" max="8724" width="0" style="2" hidden="1" customWidth="1"/>
    <col min="8725" max="8960" width="9.140625" style="2"/>
    <col min="8961" max="8961" width="0" style="2" hidden="1" customWidth="1"/>
    <col min="8962" max="8964" width="6.5703125" style="2" customWidth="1"/>
    <col min="8965" max="8965" width="17.5703125" style="2" customWidth="1"/>
    <col min="8966" max="8966" width="7.85546875" style="2" customWidth="1"/>
    <col min="8967" max="8968" width="7.5703125" style="2" customWidth="1"/>
    <col min="8969" max="8970" width="7" style="2" customWidth="1"/>
    <col min="8971" max="8974" width="7.5703125" style="2" customWidth="1"/>
    <col min="8975" max="8976" width="7" style="2" customWidth="1"/>
    <col min="8977" max="8977" width="7.5703125" style="2" customWidth="1"/>
    <col min="8978" max="8978" width="8.42578125" style="2" customWidth="1"/>
    <col min="8979" max="8980" width="0" style="2" hidden="1" customWidth="1"/>
    <col min="8981" max="9216" width="9.140625" style="2"/>
    <col min="9217" max="9217" width="0" style="2" hidden="1" customWidth="1"/>
    <col min="9218" max="9220" width="6.5703125" style="2" customWidth="1"/>
    <col min="9221" max="9221" width="17.5703125" style="2" customWidth="1"/>
    <col min="9222" max="9222" width="7.85546875" style="2" customWidth="1"/>
    <col min="9223" max="9224" width="7.5703125" style="2" customWidth="1"/>
    <col min="9225" max="9226" width="7" style="2" customWidth="1"/>
    <col min="9227" max="9230" width="7.5703125" style="2" customWidth="1"/>
    <col min="9231" max="9232" width="7" style="2" customWidth="1"/>
    <col min="9233" max="9233" width="7.5703125" style="2" customWidth="1"/>
    <col min="9234" max="9234" width="8.42578125" style="2" customWidth="1"/>
    <col min="9235" max="9236" width="0" style="2" hidden="1" customWidth="1"/>
    <col min="9237" max="9472" width="9.140625" style="2"/>
    <col min="9473" max="9473" width="0" style="2" hidden="1" customWidth="1"/>
    <col min="9474" max="9476" width="6.5703125" style="2" customWidth="1"/>
    <col min="9477" max="9477" width="17.5703125" style="2" customWidth="1"/>
    <col min="9478" max="9478" width="7.85546875" style="2" customWidth="1"/>
    <col min="9479" max="9480" width="7.5703125" style="2" customWidth="1"/>
    <col min="9481" max="9482" width="7" style="2" customWidth="1"/>
    <col min="9483" max="9486" width="7.5703125" style="2" customWidth="1"/>
    <col min="9487" max="9488" width="7" style="2" customWidth="1"/>
    <col min="9489" max="9489" width="7.5703125" style="2" customWidth="1"/>
    <col min="9490" max="9490" width="8.42578125" style="2" customWidth="1"/>
    <col min="9491" max="9492" width="0" style="2" hidden="1" customWidth="1"/>
    <col min="9493" max="9728" width="9.140625" style="2"/>
    <col min="9729" max="9729" width="0" style="2" hidden="1" customWidth="1"/>
    <col min="9730" max="9732" width="6.5703125" style="2" customWidth="1"/>
    <col min="9733" max="9733" width="17.5703125" style="2" customWidth="1"/>
    <col min="9734" max="9734" width="7.85546875" style="2" customWidth="1"/>
    <col min="9735" max="9736" width="7.5703125" style="2" customWidth="1"/>
    <col min="9737" max="9738" width="7" style="2" customWidth="1"/>
    <col min="9739" max="9742" width="7.5703125" style="2" customWidth="1"/>
    <col min="9743" max="9744" width="7" style="2" customWidth="1"/>
    <col min="9745" max="9745" width="7.5703125" style="2" customWidth="1"/>
    <col min="9746" max="9746" width="8.42578125" style="2" customWidth="1"/>
    <col min="9747" max="9748" width="0" style="2" hidden="1" customWidth="1"/>
    <col min="9749" max="9984" width="9.140625" style="2"/>
    <col min="9985" max="9985" width="0" style="2" hidden="1" customWidth="1"/>
    <col min="9986" max="9988" width="6.5703125" style="2" customWidth="1"/>
    <col min="9989" max="9989" width="17.5703125" style="2" customWidth="1"/>
    <col min="9990" max="9990" width="7.85546875" style="2" customWidth="1"/>
    <col min="9991" max="9992" width="7.5703125" style="2" customWidth="1"/>
    <col min="9993" max="9994" width="7" style="2" customWidth="1"/>
    <col min="9995" max="9998" width="7.5703125" style="2" customWidth="1"/>
    <col min="9999" max="10000" width="7" style="2" customWidth="1"/>
    <col min="10001" max="10001" width="7.5703125" style="2" customWidth="1"/>
    <col min="10002" max="10002" width="8.42578125" style="2" customWidth="1"/>
    <col min="10003" max="10004" width="0" style="2" hidden="1" customWidth="1"/>
    <col min="10005" max="10240" width="9.140625" style="2"/>
    <col min="10241" max="10241" width="0" style="2" hidden="1" customWidth="1"/>
    <col min="10242" max="10244" width="6.5703125" style="2" customWidth="1"/>
    <col min="10245" max="10245" width="17.5703125" style="2" customWidth="1"/>
    <col min="10246" max="10246" width="7.85546875" style="2" customWidth="1"/>
    <col min="10247" max="10248" width="7.5703125" style="2" customWidth="1"/>
    <col min="10249" max="10250" width="7" style="2" customWidth="1"/>
    <col min="10251" max="10254" width="7.5703125" style="2" customWidth="1"/>
    <col min="10255" max="10256" width="7" style="2" customWidth="1"/>
    <col min="10257" max="10257" width="7.5703125" style="2" customWidth="1"/>
    <col min="10258" max="10258" width="8.42578125" style="2" customWidth="1"/>
    <col min="10259" max="10260" width="0" style="2" hidden="1" customWidth="1"/>
    <col min="10261" max="10496" width="9.140625" style="2"/>
    <col min="10497" max="10497" width="0" style="2" hidden="1" customWidth="1"/>
    <col min="10498" max="10500" width="6.5703125" style="2" customWidth="1"/>
    <col min="10501" max="10501" width="17.5703125" style="2" customWidth="1"/>
    <col min="10502" max="10502" width="7.85546875" style="2" customWidth="1"/>
    <col min="10503" max="10504" width="7.5703125" style="2" customWidth="1"/>
    <col min="10505" max="10506" width="7" style="2" customWidth="1"/>
    <col min="10507" max="10510" width="7.5703125" style="2" customWidth="1"/>
    <col min="10511" max="10512" width="7" style="2" customWidth="1"/>
    <col min="10513" max="10513" width="7.5703125" style="2" customWidth="1"/>
    <col min="10514" max="10514" width="8.42578125" style="2" customWidth="1"/>
    <col min="10515" max="10516" width="0" style="2" hidden="1" customWidth="1"/>
    <col min="10517" max="10752" width="9.140625" style="2"/>
    <col min="10753" max="10753" width="0" style="2" hidden="1" customWidth="1"/>
    <col min="10754" max="10756" width="6.5703125" style="2" customWidth="1"/>
    <col min="10757" max="10757" width="17.5703125" style="2" customWidth="1"/>
    <col min="10758" max="10758" width="7.85546875" style="2" customWidth="1"/>
    <col min="10759" max="10760" width="7.5703125" style="2" customWidth="1"/>
    <col min="10761" max="10762" width="7" style="2" customWidth="1"/>
    <col min="10763" max="10766" width="7.5703125" style="2" customWidth="1"/>
    <col min="10767" max="10768" width="7" style="2" customWidth="1"/>
    <col min="10769" max="10769" width="7.5703125" style="2" customWidth="1"/>
    <col min="10770" max="10770" width="8.42578125" style="2" customWidth="1"/>
    <col min="10771" max="10772" width="0" style="2" hidden="1" customWidth="1"/>
    <col min="10773" max="11008" width="9.140625" style="2"/>
    <col min="11009" max="11009" width="0" style="2" hidden="1" customWidth="1"/>
    <col min="11010" max="11012" width="6.5703125" style="2" customWidth="1"/>
    <col min="11013" max="11013" width="17.5703125" style="2" customWidth="1"/>
    <col min="11014" max="11014" width="7.85546875" style="2" customWidth="1"/>
    <col min="11015" max="11016" width="7.5703125" style="2" customWidth="1"/>
    <col min="11017" max="11018" width="7" style="2" customWidth="1"/>
    <col min="11019" max="11022" width="7.5703125" style="2" customWidth="1"/>
    <col min="11023" max="11024" width="7" style="2" customWidth="1"/>
    <col min="11025" max="11025" width="7.5703125" style="2" customWidth="1"/>
    <col min="11026" max="11026" width="8.42578125" style="2" customWidth="1"/>
    <col min="11027" max="11028" width="0" style="2" hidden="1" customWidth="1"/>
    <col min="11029" max="11264" width="9.140625" style="2"/>
    <col min="11265" max="11265" width="0" style="2" hidden="1" customWidth="1"/>
    <col min="11266" max="11268" width="6.5703125" style="2" customWidth="1"/>
    <col min="11269" max="11269" width="17.5703125" style="2" customWidth="1"/>
    <col min="11270" max="11270" width="7.85546875" style="2" customWidth="1"/>
    <col min="11271" max="11272" width="7.5703125" style="2" customWidth="1"/>
    <col min="11273" max="11274" width="7" style="2" customWidth="1"/>
    <col min="11275" max="11278" width="7.5703125" style="2" customWidth="1"/>
    <col min="11279" max="11280" width="7" style="2" customWidth="1"/>
    <col min="11281" max="11281" width="7.5703125" style="2" customWidth="1"/>
    <col min="11282" max="11282" width="8.42578125" style="2" customWidth="1"/>
    <col min="11283" max="11284" width="0" style="2" hidden="1" customWidth="1"/>
    <col min="11285" max="11520" width="9.140625" style="2"/>
    <col min="11521" max="11521" width="0" style="2" hidden="1" customWidth="1"/>
    <col min="11522" max="11524" width="6.5703125" style="2" customWidth="1"/>
    <col min="11525" max="11525" width="17.5703125" style="2" customWidth="1"/>
    <col min="11526" max="11526" width="7.85546875" style="2" customWidth="1"/>
    <col min="11527" max="11528" width="7.5703125" style="2" customWidth="1"/>
    <col min="11529" max="11530" width="7" style="2" customWidth="1"/>
    <col min="11531" max="11534" width="7.5703125" style="2" customWidth="1"/>
    <col min="11535" max="11536" width="7" style="2" customWidth="1"/>
    <col min="11537" max="11537" width="7.5703125" style="2" customWidth="1"/>
    <col min="11538" max="11538" width="8.42578125" style="2" customWidth="1"/>
    <col min="11539" max="11540" width="0" style="2" hidden="1" customWidth="1"/>
    <col min="11541" max="11776" width="9.140625" style="2"/>
    <col min="11777" max="11777" width="0" style="2" hidden="1" customWidth="1"/>
    <col min="11778" max="11780" width="6.5703125" style="2" customWidth="1"/>
    <col min="11781" max="11781" width="17.5703125" style="2" customWidth="1"/>
    <col min="11782" max="11782" width="7.85546875" style="2" customWidth="1"/>
    <col min="11783" max="11784" width="7.5703125" style="2" customWidth="1"/>
    <col min="11785" max="11786" width="7" style="2" customWidth="1"/>
    <col min="11787" max="11790" width="7.5703125" style="2" customWidth="1"/>
    <col min="11791" max="11792" width="7" style="2" customWidth="1"/>
    <col min="11793" max="11793" width="7.5703125" style="2" customWidth="1"/>
    <col min="11794" max="11794" width="8.42578125" style="2" customWidth="1"/>
    <col min="11795" max="11796" width="0" style="2" hidden="1" customWidth="1"/>
    <col min="11797" max="12032" width="9.140625" style="2"/>
    <col min="12033" max="12033" width="0" style="2" hidden="1" customWidth="1"/>
    <col min="12034" max="12036" width="6.5703125" style="2" customWidth="1"/>
    <col min="12037" max="12037" width="17.5703125" style="2" customWidth="1"/>
    <col min="12038" max="12038" width="7.85546875" style="2" customWidth="1"/>
    <col min="12039" max="12040" width="7.5703125" style="2" customWidth="1"/>
    <col min="12041" max="12042" width="7" style="2" customWidth="1"/>
    <col min="12043" max="12046" width="7.5703125" style="2" customWidth="1"/>
    <col min="12047" max="12048" width="7" style="2" customWidth="1"/>
    <col min="12049" max="12049" width="7.5703125" style="2" customWidth="1"/>
    <col min="12050" max="12050" width="8.42578125" style="2" customWidth="1"/>
    <col min="12051" max="12052" width="0" style="2" hidden="1" customWidth="1"/>
    <col min="12053" max="12288" width="9.140625" style="2"/>
    <col min="12289" max="12289" width="0" style="2" hidden="1" customWidth="1"/>
    <col min="12290" max="12292" width="6.5703125" style="2" customWidth="1"/>
    <col min="12293" max="12293" width="17.5703125" style="2" customWidth="1"/>
    <col min="12294" max="12294" width="7.85546875" style="2" customWidth="1"/>
    <col min="12295" max="12296" width="7.5703125" style="2" customWidth="1"/>
    <col min="12297" max="12298" width="7" style="2" customWidth="1"/>
    <col min="12299" max="12302" width="7.5703125" style="2" customWidth="1"/>
    <col min="12303" max="12304" width="7" style="2" customWidth="1"/>
    <col min="12305" max="12305" width="7.5703125" style="2" customWidth="1"/>
    <col min="12306" max="12306" width="8.42578125" style="2" customWidth="1"/>
    <col min="12307" max="12308" width="0" style="2" hidden="1" customWidth="1"/>
    <col min="12309" max="12544" width="9.140625" style="2"/>
    <col min="12545" max="12545" width="0" style="2" hidden="1" customWidth="1"/>
    <col min="12546" max="12548" width="6.5703125" style="2" customWidth="1"/>
    <col min="12549" max="12549" width="17.5703125" style="2" customWidth="1"/>
    <col min="12550" max="12550" width="7.85546875" style="2" customWidth="1"/>
    <col min="12551" max="12552" width="7.5703125" style="2" customWidth="1"/>
    <col min="12553" max="12554" width="7" style="2" customWidth="1"/>
    <col min="12555" max="12558" width="7.5703125" style="2" customWidth="1"/>
    <col min="12559" max="12560" width="7" style="2" customWidth="1"/>
    <col min="12561" max="12561" width="7.5703125" style="2" customWidth="1"/>
    <col min="12562" max="12562" width="8.42578125" style="2" customWidth="1"/>
    <col min="12563" max="12564" width="0" style="2" hidden="1" customWidth="1"/>
    <col min="12565" max="12800" width="9.140625" style="2"/>
    <col min="12801" max="12801" width="0" style="2" hidden="1" customWidth="1"/>
    <col min="12802" max="12804" width="6.5703125" style="2" customWidth="1"/>
    <col min="12805" max="12805" width="17.5703125" style="2" customWidth="1"/>
    <col min="12806" max="12806" width="7.85546875" style="2" customWidth="1"/>
    <col min="12807" max="12808" width="7.5703125" style="2" customWidth="1"/>
    <col min="12809" max="12810" width="7" style="2" customWidth="1"/>
    <col min="12811" max="12814" width="7.5703125" style="2" customWidth="1"/>
    <col min="12815" max="12816" width="7" style="2" customWidth="1"/>
    <col min="12817" max="12817" width="7.5703125" style="2" customWidth="1"/>
    <col min="12818" max="12818" width="8.42578125" style="2" customWidth="1"/>
    <col min="12819" max="12820" width="0" style="2" hidden="1" customWidth="1"/>
    <col min="12821" max="13056" width="9.140625" style="2"/>
    <col min="13057" max="13057" width="0" style="2" hidden="1" customWidth="1"/>
    <col min="13058" max="13060" width="6.5703125" style="2" customWidth="1"/>
    <col min="13061" max="13061" width="17.5703125" style="2" customWidth="1"/>
    <col min="13062" max="13062" width="7.85546875" style="2" customWidth="1"/>
    <col min="13063" max="13064" width="7.5703125" style="2" customWidth="1"/>
    <col min="13065" max="13066" width="7" style="2" customWidth="1"/>
    <col min="13067" max="13070" width="7.5703125" style="2" customWidth="1"/>
    <col min="13071" max="13072" width="7" style="2" customWidth="1"/>
    <col min="13073" max="13073" width="7.5703125" style="2" customWidth="1"/>
    <col min="13074" max="13074" width="8.42578125" style="2" customWidth="1"/>
    <col min="13075" max="13076" width="0" style="2" hidden="1" customWidth="1"/>
    <col min="13077" max="13312" width="9.140625" style="2"/>
    <col min="13313" max="13313" width="0" style="2" hidden="1" customWidth="1"/>
    <col min="13314" max="13316" width="6.5703125" style="2" customWidth="1"/>
    <col min="13317" max="13317" width="17.5703125" style="2" customWidth="1"/>
    <col min="13318" max="13318" width="7.85546875" style="2" customWidth="1"/>
    <col min="13319" max="13320" width="7.5703125" style="2" customWidth="1"/>
    <col min="13321" max="13322" width="7" style="2" customWidth="1"/>
    <col min="13323" max="13326" width="7.5703125" style="2" customWidth="1"/>
    <col min="13327" max="13328" width="7" style="2" customWidth="1"/>
    <col min="13329" max="13329" width="7.5703125" style="2" customWidth="1"/>
    <col min="13330" max="13330" width="8.42578125" style="2" customWidth="1"/>
    <col min="13331" max="13332" width="0" style="2" hidden="1" customWidth="1"/>
    <col min="13333" max="13568" width="9.140625" style="2"/>
    <col min="13569" max="13569" width="0" style="2" hidden="1" customWidth="1"/>
    <col min="13570" max="13572" width="6.5703125" style="2" customWidth="1"/>
    <col min="13573" max="13573" width="17.5703125" style="2" customWidth="1"/>
    <col min="13574" max="13574" width="7.85546875" style="2" customWidth="1"/>
    <col min="13575" max="13576" width="7.5703125" style="2" customWidth="1"/>
    <col min="13577" max="13578" width="7" style="2" customWidth="1"/>
    <col min="13579" max="13582" width="7.5703125" style="2" customWidth="1"/>
    <col min="13583" max="13584" width="7" style="2" customWidth="1"/>
    <col min="13585" max="13585" width="7.5703125" style="2" customWidth="1"/>
    <col min="13586" max="13586" width="8.42578125" style="2" customWidth="1"/>
    <col min="13587" max="13588" width="0" style="2" hidden="1" customWidth="1"/>
    <col min="13589" max="13824" width="9.140625" style="2"/>
    <col min="13825" max="13825" width="0" style="2" hidden="1" customWidth="1"/>
    <col min="13826" max="13828" width="6.5703125" style="2" customWidth="1"/>
    <col min="13829" max="13829" width="17.5703125" style="2" customWidth="1"/>
    <col min="13830" max="13830" width="7.85546875" style="2" customWidth="1"/>
    <col min="13831" max="13832" width="7.5703125" style="2" customWidth="1"/>
    <col min="13833" max="13834" width="7" style="2" customWidth="1"/>
    <col min="13835" max="13838" width="7.5703125" style="2" customWidth="1"/>
    <col min="13839" max="13840" width="7" style="2" customWidth="1"/>
    <col min="13841" max="13841" width="7.5703125" style="2" customWidth="1"/>
    <col min="13842" max="13842" width="8.42578125" style="2" customWidth="1"/>
    <col min="13843" max="13844" width="0" style="2" hidden="1" customWidth="1"/>
    <col min="13845" max="14080" width="9.140625" style="2"/>
    <col min="14081" max="14081" width="0" style="2" hidden="1" customWidth="1"/>
    <col min="14082" max="14084" width="6.5703125" style="2" customWidth="1"/>
    <col min="14085" max="14085" width="17.5703125" style="2" customWidth="1"/>
    <col min="14086" max="14086" width="7.85546875" style="2" customWidth="1"/>
    <col min="14087" max="14088" width="7.5703125" style="2" customWidth="1"/>
    <col min="14089" max="14090" width="7" style="2" customWidth="1"/>
    <col min="14091" max="14094" width="7.5703125" style="2" customWidth="1"/>
    <col min="14095" max="14096" width="7" style="2" customWidth="1"/>
    <col min="14097" max="14097" width="7.5703125" style="2" customWidth="1"/>
    <col min="14098" max="14098" width="8.42578125" style="2" customWidth="1"/>
    <col min="14099" max="14100" width="0" style="2" hidden="1" customWidth="1"/>
    <col min="14101" max="14336" width="9.140625" style="2"/>
    <col min="14337" max="14337" width="0" style="2" hidden="1" customWidth="1"/>
    <col min="14338" max="14340" width="6.5703125" style="2" customWidth="1"/>
    <col min="14341" max="14341" width="17.5703125" style="2" customWidth="1"/>
    <col min="14342" max="14342" width="7.85546875" style="2" customWidth="1"/>
    <col min="14343" max="14344" width="7.5703125" style="2" customWidth="1"/>
    <col min="14345" max="14346" width="7" style="2" customWidth="1"/>
    <col min="14347" max="14350" width="7.5703125" style="2" customWidth="1"/>
    <col min="14351" max="14352" width="7" style="2" customWidth="1"/>
    <col min="14353" max="14353" width="7.5703125" style="2" customWidth="1"/>
    <col min="14354" max="14354" width="8.42578125" style="2" customWidth="1"/>
    <col min="14355" max="14356" width="0" style="2" hidden="1" customWidth="1"/>
    <col min="14357" max="14592" width="9.140625" style="2"/>
    <col min="14593" max="14593" width="0" style="2" hidden="1" customWidth="1"/>
    <col min="14594" max="14596" width="6.5703125" style="2" customWidth="1"/>
    <col min="14597" max="14597" width="17.5703125" style="2" customWidth="1"/>
    <col min="14598" max="14598" width="7.85546875" style="2" customWidth="1"/>
    <col min="14599" max="14600" width="7.5703125" style="2" customWidth="1"/>
    <col min="14601" max="14602" width="7" style="2" customWidth="1"/>
    <col min="14603" max="14606" width="7.5703125" style="2" customWidth="1"/>
    <col min="14607" max="14608" width="7" style="2" customWidth="1"/>
    <col min="14609" max="14609" width="7.5703125" style="2" customWidth="1"/>
    <col min="14610" max="14610" width="8.42578125" style="2" customWidth="1"/>
    <col min="14611" max="14612" width="0" style="2" hidden="1" customWidth="1"/>
    <col min="14613" max="14848" width="9.140625" style="2"/>
    <col min="14849" max="14849" width="0" style="2" hidden="1" customWidth="1"/>
    <col min="14850" max="14852" width="6.5703125" style="2" customWidth="1"/>
    <col min="14853" max="14853" width="17.5703125" style="2" customWidth="1"/>
    <col min="14854" max="14854" width="7.85546875" style="2" customWidth="1"/>
    <col min="14855" max="14856" width="7.5703125" style="2" customWidth="1"/>
    <col min="14857" max="14858" width="7" style="2" customWidth="1"/>
    <col min="14859" max="14862" width="7.5703125" style="2" customWidth="1"/>
    <col min="14863" max="14864" width="7" style="2" customWidth="1"/>
    <col min="14865" max="14865" width="7.5703125" style="2" customWidth="1"/>
    <col min="14866" max="14866" width="8.42578125" style="2" customWidth="1"/>
    <col min="14867" max="14868" width="0" style="2" hidden="1" customWidth="1"/>
    <col min="14869" max="15104" width="9.140625" style="2"/>
    <col min="15105" max="15105" width="0" style="2" hidden="1" customWidth="1"/>
    <col min="15106" max="15108" width="6.5703125" style="2" customWidth="1"/>
    <col min="15109" max="15109" width="17.5703125" style="2" customWidth="1"/>
    <col min="15110" max="15110" width="7.85546875" style="2" customWidth="1"/>
    <col min="15111" max="15112" width="7.5703125" style="2" customWidth="1"/>
    <col min="15113" max="15114" width="7" style="2" customWidth="1"/>
    <col min="15115" max="15118" width="7.5703125" style="2" customWidth="1"/>
    <col min="15119" max="15120" width="7" style="2" customWidth="1"/>
    <col min="15121" max="15121" width="7.5703125" style="2" customWidth="1"/>
    <col min="15122" max="15122" width="8.42578125" style="2" customWidth="1"/>
    <col min="15123" max="15124" width="0" style="2" hidden="1" customWidth="1"/>
    <col min="15125" max="15360" width="9.140625" style="2"/>
    <col min="15361" max="15361" width="0" style="2" hidden="1" customWidth="1"/>
    <col min="15362" max="15364" width="6.5703125" style="2" customWidth="1"/>
    <col min="15365" max="15365" width="17.5703125" style="2" customWidth="1"/>
    <col min="15366" max="15366" width="7.85546875" style="2" customWidth="1"/>
    <col min="15367" max="15368" width="7.5703125" style="2" customWidth="1"/>
    <col min="15369" max="15370" width="7" style="2" customWidth="1"/>
    <col min="15371" max="15374" width="7.5703125" style="2" customWidth="1"/>
    <col min="15375" max="15376" width="7" style="2" customWidth="1"/>
    <col min="15377" max="15377" width="7.5703125" style="2" customWidth="1"/>
    <col min="15378" max="15378" width="8.42578125" style="2" customWidth="1"/>
    <col min="15379" max="15380" width="0" style="2" hidden="1" customWidth="1"/>
    <col min="15381" max="15616" width="9.140625" style="2"/>
    <col min="15617" max="15617" width="0" style="2" hidden="1" customWidth="1"/>
    <col min="15618" max="15620" width="6.5703125" style="2" customWidth="1"/>
    <col min="15621" max="15621" width="17.5703125" style="2" customWidth="1"/>
    <col min="15622" max="15622" width="7.85546875" style="2" customWidth="1"/>
    <col min="15623" max="15624" width="7.5703125" style="2" customWidth="1"/>
    <col min="15625" max="15626" width="7" style="2" customWidth="1"/>
    <col min="15627" max="15630" width="7.5703125" style="2" customWidth="1"/>
    <col min="15631" max="15632" width="7" style="2" customWidth="1"/>
    <col min="15633" max="15633" width="7.5703125" style="2" customWidth="1"/>
    <col min="15634" max="15634" width="8.42578125" style="2" customWidth="1"/>
    <col min="15635" max="15636" width="0" style="2" hidden="1" customWidth="1"/>
    <col min="15637" max="15872" width="9.140625" style="2"/>
    <col min="15873" max="15873" width="0" style="2" hidden="1" customWidth="1"/>
    <col min="15874" max="15876" width="6.5703125" style="2" customWidth="1"/>
    <col min="15877" max="15877" width="17.5703125" style="2" customWidth="1"/>
    <col min="15878" max="15878" width="7.85546875" style="2" customWidth="1"/>
    <col min="15879" max="15880" width="7.5703125" style="2" customWidth="1"/>
    <col min="15881" max="15882" width="7" style="2" customWidth="1"/>
    <col min="15883" max="15886" width="7.5703125" style="2" customWidth="1"/>
    <col min="15887" max="15888" width="7" style="2" customWidth="1"/>
    <col min="15889" max="15889" width="7.5703125" style="2" customWidth="1"/>
    <col min="15890" max="15890" width="8.42578125" style="2" customWidth="1"/>
    <col min="15891" max="15892" width="0" style="2" hidden="1" customWidth="1"/>
    <col min="15893" max="16128" width="9.140625" style="2"/>
    <col min="16129" max="16129" width="0" style="2" hidden="1" customWidth="1"/>
    <col min="16130" max="16132" width="6.5703125" style="2" customWidth="1"/>
    <col min="16133" max="16133" width="17.5703125" style="2" customWidth="1"/>
    <col min="16134" max="16134" width="7.85546875" style="2" customWidth="1"/>
    <col min="16135" max="16136" width="7.5703125" style="2" customWidth="1"/>
    <col min="16137" max="16138" width="7" style="2" customWidth="1"/>
    <col min="16139" max="16142" width="7.5703125" style="2" customWidth="1"/>
    <col min="16143" max="16144" width="7" style="2" customWidth="1"/>
    <col min="16145" max="16145" width="7.5703125" style="2" customWidth="1"/>
    <col min="16146" max="16146" width="8.42578125" style="2" customWidth="1"/>
    <col min="16147" max="16148" width="0" style="2" hidden="1" customWidth="1"/>
    <col min="16149" max="16384" width="9.140625" style="2"/>
  </cols>
  <sheetData>
    <row r="1" spans="1:19" ht="12.95" customHeight="1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63" t="s">
        <v>366</v>
      </c>
      <c r="O1" s="76"/>
      <c r="P1" s="76"/>
      <c r="Q1" s="76"/>
      <c r="R1" s="76"/>
      <c r="S1" s="33"/>
    </row>
    <row r="2" spans="1:19" ht="12.9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63" t="s">
        <v>362</v>
      </c>
      <c r="O2" s="77"/>
      <c r="P2" s="77"/>
      <c r="Q2" s="77"/>
      <c r="R2" s="42"/>
      <c r="S2" s="33"/>
    </row>
    <row r="3" spans="1:19" ht="12.9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63" t="s">
        <v>364</v>
      </c>
      <c r="O3" s="77"/>
      <c r="P3" s="77"/>
      <c r="Q3" s="77"/>
      <c r="R3" s="42"/>
      <c r="S3" s="33"/>
    </row>
    <row r="4" spans="1:19" ht="12.95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63" t="s">
        <v>455</v>
      </c>
      <c r="O4" s="77"/>
      <c r="P4" s="77"/>
      <c r="Q4" s="77"/>
      <c r="R4" s="78"/>
      <c r="S4" s="33"/>
    </row>
    <row r="5" spans="1:19" ht="12.95" customHeight="1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7"/>
      <c r="O5" s="38"/>
      <c r="P5" s="38"/>
      <c r="Q5" s="38"/>
      <c r="R5" s="42"/>
      <c r="S5" s="33"/>
    </row>
    <row r="6" spans="1:19" ht="18" customHeight="1">
      <c r="A6" s="33"/>
      <c r="B6" s="74" t="s">
        <v>365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33"/>
    </row>
    <row r="7" spans="1:19" ht="12.75" customHeight="1">
      <c r="A7" s="33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33"/>
    </row>
    <row r="8" spans="1:19" ht="11.1" customHeight="1">
      <c r="A8" s="33"/>
      <c r="B8" s="80" t="s">
        <v>1</v>
      </c>
      <c r="C8" s="80"/>
      <c r="D8" s="80"/>
      <c r="E8" s="80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1:19" ht="12" customHeight="1">
      <c r="A9" s="33"/>
      <c r="B9" s="79" t="s">
        <v>2</v>
      </c>
      <c r="C9" s="79"/>
      <c r="D9" s="79"/>
      <c r="E9" s="79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19" ht="11.1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" t="s">
        <v>3</v>
      </c>
      <c r="S10" s="33"/>
    </row>
    <row r="11" spans="1:19" ht="17.100000000000001" customHeight="1">
      <c r="A11" s="33"/>
      <c r="B11" s="118" t="s">
        <v>369</v>
      </c>
      <c r="C11" s="118" t="s">
        <v>370</v>
      </c>
      <c r="D11" s="118" t="s">
        <v>371</v>
      </c>
      <c r="E11" s="118" t="s">
        <v>189</v>
      </c>
      <c r="F11" s="118"/>
      <c r="G11" s="66" t="s">
        <v>190</v>
      </c>
      <c r="H11" s="66"/>
      <c r="I11" s="66"/>
      <c r="J11" s="66"/>
      <c r="K11" s="66"/>
      <c r="L11" s="66" t="s">
        <v>8</v>
      </c>
      <c r="M11" s="66"/>
      <c r="N11" s="66"/>
      <c r="O11" s="66"/>
      <c r="P11" s="66"/>
      <c r="Q11" s="66"/>
      <c r="R11" s="66" t="s">
        <v>191</v>
      </c>
      <c r="S11" s="33"/>
    </row>
    <row r="12" spans="1:19" ht="12" customHeight="1">
      <c r="A12" s="33"/>
      <c r="B12" s="118"/>
      <c r="C12" s="118"/>
      <c r="D12" s="118"/>
      <c r="E12" s="118"/>
      <c r="F12" s="118"/>
      <c r="G12" s="66" t="s">
        <v>9</v>
      </c>
      <c r="H12" s="69" t="s">
        <v>192</v>
      </c>
      <c r="I12" s="115" t="s">
        <v>193</v>
      </c>
      <c r="J12" s="115"/>
      <c r="K12" s="115" t="s">
        <v>194</v>
      </c>
      <c r="L12" s="66" t="s">
        <v>9</v>
      </c>
      <c r="M12" s="69" t="s">
        <v>195</v>
      </c>
      <c r="N12" s="69" t="s">
        <v>192</v>
      </c>
      <c r="O12" s="115" t="s">
        <v>193</v>
      </c>
      <c r="P12" s="115"/>
      <c r="Q12" s="115" t="s">
        <v>194</v>
      </c>
      <c r="R12" s="66"/>
      <c r="S12" s="33"/>
    </row>
    <row r="13" spans="1:19" ht="48.95" customHeight="1">
      <c r="A13" s="33"/>
      <c r="B13" s="118"/>
      <c r="C13" s="118"/>
      <c r="D13" s="118"/>
      <c r="E13" s="118"/>
      <c r="F13" s="118"/>
      <c r="G13" s="66"/>
      <c r="H13" s="69"/>
      <c r="I13" s="43" t="s">
        <v>196</v>
      </c>
      <c r="J13" s="35" t="s">
        <v>197</v>
      </c>
      <c r="K13" s="115"/>
      <c r="L13" s="66"/>
      <c r="M13" s="69"/>
      <c r="N13" s="69"/>
      <c r="O13" s="43" t="s">
        <v>196</v>
      </c>
      <c r="P13" s="35" t="s">
        <v>197</v>
      </c>
      <c r="Q13" s="115"/>
      <c r="R13" s="66"/>
      <c r="S13" s="33"/>
    </row>
    <row r="14" spans="1:19" ht="12" customHeight="1">
      <c r="A14" s="33"/>
      <c r="B14" s="35" t="s">
        <v>11</v>
      </c>
      <c r="C14" s="35" t="s">
        <v>12</v>
      </c>
      <c r="D14" s="35" t="s">
        <v>13</v>
      </c>
      <c r="E14" s="69" t="s">
        <v>14</v>
      </c>
      <c r="F14" s="69"/>
      <c r="G14" s="35" t="s">
        <v>15</v>
      </c>
      <c r="H14" s="35" t="s">
        <v>16</v>
      </c>
      <c r="I14" s="35" t="s">
        <v>198</v>
      </c>
      <c r="J14" s="35" t="s">
        <v>199</v>
      </c>
      <c r="K14" s="35" t="s">
        <v>200</v>
      </c>
      <c r="L14" s="35" t="s">
        <v>201</v>
      </c>
      <c r="M14" s="35" t="s">
        <v>202</v>
      </c>
      <c r="N14" s="35" t="s">
        <v>203</v>
      </c>
      <c r="O14" s="35" t="s">
        <v>204</v>
      </c>
      <c r="P14" s="35" t="s">
        <v>205</v>
      </c>
      <c r="Q14" s="35" t="s">
        <v>206</v>
      </c>
      <c r="R14" s="35" t="s">
        <v>207</v>
      </c>
      <c r="S14" s="33"/>
    </row>
    <row r="15" spans="1:19" ht="18" customHeight="1">
      <c r="A15" s="33"/>
      <c r="B15" s="41" t="s">
        <v>208</v>
      </c>
      <c r="C15" s="41" t="s">
        <v>0</v>
      </c>
      <c r="D15" s="41" t="s">
        <v>0</v>
      </c>
      <c r="E15" s="109" t="s">
        <v>209</v>
      </c>
      <c r="F15" s="109"/>
      <c r="G15" s="15">
        <v>63338139</v>
      </c>
      <c r="H15" s="15">
        <v>62638139</v>
      </c>
      <c r="I15" s="15">
        <v>42117140</v>
      </c>
      <c r="J15" s="15">
        <v>5075033</v>
      </c>
      <c r="K15" s="15">
        <v>700000</v>
      </c>
      <c r="L15" s="15">
        <v>5415639</v>
      </c>
      <c r="M15" s="15">
        <v>3475179</v>
      </c>
      <c r="N15" s="15">
        <v>1815360</v>
      </c>
      <c r="O15" s="15">
        <v>0</v>
      </c>
      <c r="P15" s="15">
        <v>23208</v>
      </c>
      <c r="Q15" s="15">
        <v>3600279</v>
      </c>
      <c r="R15" s="15">
        <v>68753778</v>
      </c>
      <c r="S15" s="33"/>
    </row>
    <row r="16" spans="1:19" ht="18" customHeight="1">
      <c r="A16" s="33"/>
      <c r="B16" s="41" t="s">
        <v>210</v>
      </c>
      <c r="C16" s="41" t="s">
        <v>0</v>
      </c>
      <c r="D16" s="41" t="s">
        <v>0</v>
      </c>
      <c r="E16" s="109" t="s">
        <v>209</v>
      </c>
      <c r="F16" s="109"/>
      <c r="G16" s="15">
        <v>63338139</v>
      </c>
      <c r="H16" s="15">
        <v>62638139</v>
      </c>
      <c r="I16" s="15">
        <v>42117140</v>
      </c>
      <c r="J16" s="15">
        <v>5075033</v>
      </c>
      <c r="K16" s="15">
        <v>700000</v>
      </c>
      <c r="L16" s="15">
        <v>5415639</v>
      </c>
      <c r="M16" s="15">
        <v>3475179</v>
      </c>
      <c r="N16" s="15">
        <v>1815360</v>
      </c>
      <c r="O16" s="15">
        <v>0</v>
      </c>
      <c r="P16" s="15">
        <v>23208</v>
      </c>
      <c r="Q16" s="15">
        <v>3600279</v>
      </c>
      <c r="R16" s="15">
        <v>68753778</v>
      </c>
      <c r="S16" s="33"/>
    </row>
    <row r="17" spans="1:19" ht="14.1" customHeight="1">
      <c r="A17" s="33"/>
      <c r="B17" s="41" t="s">
        <v>0</v>
      </c>
      <c r="C17" s="41" t="s">
        <v>211</v>
      </c>
      <c r="D17" s="41" t="s">
        <v>0</v>
      </c>
      <c r="E17" s="109" t="s">
        <v>212</v>
      </c>
      <c r="F17" s="109"/>
      <c r="G17" s="15">
        <v>8043020</v>
      </c>
      <c r="H17" s="15">
        <v>8043020</v>
      </c>
      <c r="I17" s="15">
        <v>5990360</v>
      </c>
      <c r="J17" s="15">
        <v>278960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8043020</v>
      </c>
      <c r="S17" s="33"/>
    </row>
    <row r="18" spans="1:19" ht="26.1" customHeight="1">
      <c r="A18" s="33"/>
      <c r="B18" s="35" t="s">
        <v>213</v>
      </c>
      <c r="C18" s="35" t="s">
        <v>214</v>
      </c>
      <c r="D18" s="35" t="s">
        <v>215</v>
      </c>
      <c r="E18" s="108" t="s">
        <v>216</v>
      </c>
      <c r="F18" s="108"/>
      <c r="G18" s="14">
        <v>8043020</v>
      </c>
      <c r="H18" s="14">
        <v>8043020</v>
      </c>
      <c r="I18" s="14">
        <v>5990360</v>
      </c>
      <c r="J18" s="14">
        <v>278960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5">
        <v>8043020</v>
      </c>
      <c r="S18" s="33"/>
    </row>
    <row r="19" spans="1:19" ht="14.1" customHeight="1">
      <c r="A19" s="33"/>
      <c r="B19" s="41" t="s">
        <v>0</v>
      </c>
      <c r="C19" s="41" t="s">
        <v>217</v>
      </c>
      <c r="D19" s="41" t="s">
        <v>0</v>
      </c>
      <c r="E19" s="109" t="s">
        <v>218</v>
      </c>
      <c r="F19" s="109"/>
      <c r="G19" s="15">
        <v>44998281</v>
      </c>
      <c r="H19" s="15">
        <v>44998281</v>
      </c>
      <c r="I19" s="15">
        <v>31905380</v>
      </c>
      <c r="J19" s="15">
        <v>3163819</v>
      </c>
      <c r="K19" s="15">
        <v>0</v>
      </c>
      <c r="L19" s="15">
        <v>4643800</v>
      </c>
      <c r="M19" s="15">
        <v>3026700</v>
      </c>
      <c r="N19" s="15">
        <v>1617100</v>
      </c>
      <c r="O19" s="15">
        <v>0</v>
      </c>
      <c r="P19" s="15">
        <v>0</v>
      </c>
      <c r="Q19" s="15">
        <v>3026700</v>
      </c>
      <c r="R19" s="15">
        <v>49642081</v>
      </c>
      <c r="S19" s="33"/>
    </row>
    <row r="20" spans="1:19" ht="14.1" customHeight="1">
      <c r="A20" s="33"/>
      <c r="B20" s="35" t="s">
        <v>219</v>
      </c>
      <c r="C20" s="35" t="s">
        <v>220</v>
      </c>
      <c r="D20" s="35" t="s">
        <v>221</v>
      </c>
      <c r="E20" s="108" t="s">
        <v>222</v>
      </c>
      <c r="F20" s="108"/>
      <c r="G20" s="14">
        <v>10169826</v>
      </c>
      <c r="H20" s="14">
        <v>10169826</v>
      </c>
      <c r="I20" s="14">
        <v>6706000</v>
      </c>
      <c r="J20" s="14">
        <v>903247</v>
      </c>
      <c r="K20" s="14">
        <v>0</v>
      </c>
      <c r="L20" s="14">
        <v>687000</v>
      </c>
      <c r="M20" s="14">
        <v>0</v>
      </c>
      <c r="N20" s="14">
        <v>687000</v>
      </c>
      <c r="O20" s="14">
        <v>0</v>
      </c>
      <c r="P20" s="14">
        <v>0</v>
      </c>
      <c r="Q20" s="14">
        <v>0</v>
      </c>
      <c r="R20" s="15">
        <v>10856826</v>
      </c>
      <c r="S20" s="33"/>
    </row>
    <row r="21" spans="1:19" ht="18" customHeight="1">
      <c r="A21" s="33"/>
      <c r="B21" s="35" t="s">
        <v>223</v>
      </c>
      <c r="C21" s="35" t="s">
        <v>224</v>
      </c>
      <c r="D21" s="35" t="s">
        <v>225</v>
      </c>
      <c r="E21" s="108" t="s">
        <v>226</v>
      </c>
      <c r="F21" s="108"/>
      <c r="G21" s="14">
        <v>11610243</v>
      </c>
      <c r="H21" s="14">
        <v>11610243</v>
      </c>
      <c r="I21" s="14">
        <v>6438000</v>
      </c>
      <c r="J21" s="14">
        <v>2260572</v>
      </c>
      <c r="K21" s="14">
        <v>0</v>
      </c>
      <c r="L21" s="14">
        <v>930100</v>
      </c>
      <c r="M21" s="14">
        <v>0</v>
      </c>
      <c r="N21" s="14">
        <v>930100</v>
      </c>
      <c r="O21" s="14">
        <v>0</v>
      </c>
      <c r="P21" s="14">
        <v>0</v>
      </c>
      <c r="Q21" s="14">
        <v>0</v>
      </c>
      <c r="R21" s="15">
        <v>12540343</v>
      </c>
      <c r="S21" s="33"/>
    </row>
    <row r="22" spans="1:19" ht="36.75" customHeight="1">
      <c r="A22" s="33"/>
      <c r="B22" s="35"/>
      <c r="C22" s="35"/>
      <c r="D22" s="35"/>
      <c r="E22" s="85" t="s">
        <v>367</v>
      </c>
      <c r="F22" s="86"/>
      <c r="G22" s="14">
        <v>946300</v>
      </c>
      <c r="H22" s="14">
        <v>946300</v>
      </c>
      <c r="I22" s="14">
        <v>775655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5">
        <v>946300</v>
      </c>
      <c r="S22" s="33"/>
    </row>
    <row r="23" spans="1:19" ht="15.75" customHeight="1">
      <c r="A23" s="33"/>
      <c r="B23" s="35"/>
      <c r="C23" s="35"/>
      <c r="D23" s="35"/>
      <c r="E23" s="85" t="s">
        <v>368</v>
      </c>
      <c r="F23" s="86"/>
      <c r="G23" s="14">
        <f>G21-G22</f>
        <v>10663943</v>
      </c>
      <c r="H23" s="14">
        <f t="shared" ref="H23:R23" si="0">H21-H22</f>
        <v>10663943</v>
      </c>
      <c r="I23" s="14">
        <f t="shared" si="0"/>
        <v>5662345</v>
      </c>
      <c r="J23" s="14">
        <f t="shared" si="0"/>
        <v>2260572</v>
      </c>
      <c r="K23" s="14">
        <f t="shared" si="0"/>
        <v>0</v>
      </c>
      <c r="L23" s="14">
        <f t="shared" si="0"/>
        <v>930100</v>
      </c>
      <c r="M23" s="14">
        <f t="shared" si="0"/>
        <v>0</v>
      </c>
      <c r="N23" s="14">
        <f t="shared" si="0"/>
        <v>930100</v>
      </c>
      <c r="O23" s="14">
        <f t="shared" si="0"/>
        <v>0</v>
      </c>
      <c r="P23" s="14">
        <f t="shared" si="0"/>
        <v>0</v>
      </c>
      <c r="Q23" s="14">
        <f t="shared" si="0"/>
        <v>0</v>
      </c>
      <c r="R23" s="14">
        <f t="shared" si="0"/>
        <v>11594043</v>
      </c>
      <c r="S23" s="33"/>
    </row>
    <row r="24" spans="1:19" ht="26.1" customHeight="1">
      <c r="A24" s="33"/>
      <c r="B24" s="35" t="s">
        <v>227</v>
      </c>
      <c r="C24" s="35" t="s">
        <v>228</v>
      </c>
      <c r="D24" s="35" t="s">
        <v>225</v>
      </c>
      <c r="E24" s="108" t="s">
        <v>229</v>
      </c>
      <c r="F24" s="108"/>
      <c r="G24" s="14">
        <v>22163400</v>
      </c>
      <c r="H24" s="14">
        <v>22163400</v>
      </c>
      <c r="I24" s="14">
        <v>18166700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5">
        <v>22163400</v>
      </c>
      <c r="S24" s="33"/>
    </row>
    <row r="25" spans="1:19" ht="18" customHeight="1">
      <c r="A25" s="33"/>
      <c r="B25" s="35" t="s">
        <v>230</v>
      </c>
      <c r="C25" s="35" t="s">
        <v>231</v>
      </c>
      <c r="D25" s="35" t="s">
        <v>225</v>
      </c>
      <c r="E25" s="108" t="s">
        <v>226</v>
      </c>
      <c r="F25" s="108"/>
      <c r="G25" s="14">
        <v>912010</v>
      </c>
      <c r="H25" s="14">
        <v>912010</v>
      </c>
      <c r="I25" s="14">
        <v>477630</v>
      </c>
      <c r="J25" s="14">
        <v>0</v>
      </c>
      <c r="K25" s="14">
        <v>0</v>
      </c>
      <c r="L25" s="14">
        <v>3026700</v>
      </c>
      <c r="M25" s="14">
        <v>3026700</v>
      </c>
      <c r="N25" s="14">
        <v>0</v>
      </c>
      <c r="O25" s="14">
        <v>0</v>
      </c>
      <c r="P25" s="14">
        <v>0</v>
      </c>
      <c r="Q25" s="14">
        <v>3026700</v>
      </c>
      <c r="R25" s="15">
        <v>3938710</v>
      </c>
      <c r="S25" s="33"/>
    </row>
    <row r="26" spans="1:19" customFormat="1" ht="31.5" customHeight="1">
      <c r="A26" s="27"/>
      <c r="B26" s="31"/>
      <c r="C26" s="31"/>
      <c r="D26" s="31"/>
      <c r="E26" s="85" t="s">
        <v>438</v>
      </c>
      <c r="F26" s="86"/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220000</v>
      </c>
      <c r="M26" s="46">
        <v>220000</v>
      </c>
      <c r="N26" s="46">
        <v>0</v>
      </c>
      <c r="O26" s="46">
        <v>0</v>
      </c>
      <c r="P26" s="46">
        <v>0</v>
      </c>
      <c r="Q26" s="46">
        <v>220000</v>
      </c>
      <c r="R26" s="45">
        <v>220000</v>
      </c>
      <c r="S26" s="27"/>
    </row>
    <row r="27" spans="1:19" customFormat="1" ht="24" customHeight="1">
      <c r="A27" s="27"/>
      <c r="B27" s="31"/>
      <c r="C27" s="31"/>
      <c r="D27" s="31"/>
      <c r="E27" s="85" t="s">
        <v>439</v>
      </c>
      <c r="F27" s="86"/>
      <c r="G27" s="14">
        <v>912010</v>
      </c>
      <c r="H27" s="14">
        <v>912010</v>
      </c>
      <c r="I27" s="14">
        <v>477630</v>
      </c>
      <c r="J27" s="14">
        <v>0</v>
      </c>
      <c r="K27" s="14">
        <v>0</v>
      </c>
      <c r="L27" s="14">
        <v>2806700</v>
      </c>
      <c r="M27" s="14">
        <v>2806700</v>
      </c>
      <c r="N27" s="14">
        <v>0</v>
      </c>
      <c r="O27" s="14">
        <v>0</v>
      </c>
      <c r="P27" s="14">
        <v>0</v>
      </c>
      <c r="Q27" s="14">
        <v>2806700</v>
      </c>
      <c r="R27" s="15">
        <v>3718710</v>
      </c>
      <c r="S27" s="27"/>
    </row>
    <row r="28" spans="1:19" ht="33.950000000000003" customHeight="1">
      <c r="A28" s="33"/>
      <c r="B28" s="35" t="s">
        <v>232</v>
      </c>
      <c r="C28" s="35" t="s">
        <v>233</v>
      </c>
      <c r="D28" s="35" t="s">
        <v>234</v>
      </c>
      <c r="E28" s="108" t="s">
        <v>235</v>
      </c>
      <c r="F28" s="108"/>
      <c r="G28" s="14">
        <v>28706</v>
      </c>
      <c r="H28" s="14">
        <v>28706</v>
      </c>
      <c r="I28" s="14">
        <v>23530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5">
        <v>28706</v>
      </c>
      <c r="S28" s="33"/>
    </row>
    <row r="29" spans="1:19" ht="33.950000000000003" customHeight="1">
      <c r="A29" s="33"/>
      <c r="B29" s="35" t="s">
        <v>236</v>
      </c>
      <c r="C29" s="35" t="s">
        <v>237</v>
      </c>
      <c r="D29" s="35" t="s">
        <v>234</v>
      </c>
      <c r="E29" s="108" t="s">
        <v>238</v>
      </c>
      <c r="F29" s="108"/>
      <c r="G29" s="14">
        <v>114096</v>
      </c>
      <c r="H29" s="14">
        <v>114096</v>
      </c>
      <c r="I29" s="14">
        <v>93520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5">
        <v>114096</v>
      </c>
      <c r="S29" s="33"/>
    </row>
    <row r="30" spans="1:19" ht="14.1" customHeight="1">
      <c r="A30" s="33"/>
      <c r="B30" s="41" t="s">
        <v>0</v>
      </c>
      <c r="C30" s="41" t="s">
        <v>239</v>
      </c>
      <c r="D30" s="41" t="s">
        <v>0</v>
      </c>
      <c r="E30" s="109" t="s">
        <v>240</v>
      </c>
      <c r="F30" s="109"/>
      <c r="G30" s="15">
        <v>493359</v>
      </c>
      <c r="H30" s="15">
        <v>493359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493359</v>
      </c>
      <c r="S30" s="33"/>
    </row>
    <row r="31" spans="1:19" ht="18" customHeight="1">
      <c r="A31" s="33"/>
      <c r="B31" s="35" t="s">
        <v>241</v>
      </c>
      <c r="C31" s="35" t="s">
        <v>242</v>
      </c>
      <c r="D31" s="35" t="s">
        <v>243</v>
      </c>
      <c r="E31" s="108" t="s">
        <v>244</v>
      </c>
      <c r="F31" s="108"/>
      <c r="G31" s="14">
        <v>263359</v>
      </c>
      <c r="H31" s="14">
        <v>263359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5">
        <v>263359</v>
      </c>
      <c r="S31" s="33"/>
    </row>
    <row r="32" spans="1:19" ht="18" customHeight="1">
      <c r="A32" s="33"/>
      <c r="B32" s="35" t="s">
        <v>245</v>
      </c>
      <c r="C32" s="35" t="s">
        <v>246</v>
      </c>
      <c r="D32" s="35" t="s">
        <v>243</v>
      </c>
      <c r="E32" s="108" t="s">
        <v>247</v>
      </c>
      <c r="F32" s="108"/>
      <c r="G32" s="14">
        <v>230000</v>
      </c>
      <c r="H32" s="14">
        <v>230000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5">
        <v>230000</v>
      </c>
      <c r="S32" s="33"/>
    </row>
    <row r="33" spans="1:19" ht="18" customHeight="1">
      <c r="A33" s="33"/>
      <c r="B33" s="41" t="s">
        <v>0</v>
      </c>
      <c r="C33" s="41" t="s">
        <v>248</v>
      </c>
      <c r="D33" s="41" t="s">
        <v>0</v>
      </c>
      <c r="E33" s="109" t="s">
        <v>249</v>
      </c>
      <c r="F33" s="109"/>
      <c r="G33" s="15">
        <v>2275005</v>
      </c>
      <c r="H33" s="15">
        <v>2275005</v>
      </c>
      <c r="I33" s="15">
        <v>1525600</v>
      </c>
      <c r="J33" s="15">
        <v>0</v>
      </c>
      <c r="K33" s="15">
        <v>0</v>
      </c>
      <c r="L33" s="15">
        <v>20000</v>
      </c>
      <c r="M33" s="15">
        <v>20000</v>
      </c>
      <c r="N33" s="15">
        <v>0</v>
      </c>
      <c r="O33" s="15">
        <v>0</v>
      </c>
      <c r="P33" s="15">
        <v>0</v>
      </c>
      <c r="Q33" s="15">
        <v>20000</v>
      </c>
      <c r="R33" s="15">
        <v>2295005</v>
      </c>
      <c r="S33" s="33"/>
    </row>
    <row r="34" spans="1:19" ht="18" customHeight="1">
      <c r="A34" s="33"/>
      <c r="B34" s="35" t="s">
        <v>250</v>
      </c>
      <c r="C34" s="35" t="s">
        <v>251</v>
      </c>
      <c r="D34" s="35" t="s">
        <v>252</v>
      </c>
      <c r="E34" s="108" t="s">
        <v>253</v>
      </c>
      <c r="F34" s="108"/>
      <c r="G34" s="14">
        <v>25200</v>
      </c>
      <c r="H34" s="14">
        <v>25200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5">
        <v>25200</v>
      </c>
      <c r="S34" s="33"/>
    </row>
    <row r="35" spans="1:19" ht="26.1" customHeight="1">
      <c r="A35" s="33"/>
      <c r="B35" s="35" t="s">
        <v>254</v>
      </c>
      <c r="C35" s="35" t="s">
        <v>255</v>
      </c>
      <c r="D35" s="35" t="s">
        <v>252</v>
      </c>
      <c r="E35" s="108" t="s">
        <v>256</v>
      </c>
      <c r="F35" s="108"/>
      <c r="G35" s="14">
        <v>45240</v>
      </c>
      <c r="H35" s="14">
        <v>45240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5">
        <v>45240</v>
      </c>
      <c r="S35" s="33"/>
    </row>
    <row r="36" spans="1:19" ht="18" customHeight="1">
      <c r="A36" s="33"/>
      <c r="B36" s="35" t="s">
        <v>257</v>
      </c>
      <c r="C36" s="35" t="s">
        <v>258</v>
      </c>
      <c r="D36" s="35" t="s">
        <v>259</v>
      </c>
      <c r="E36" s="108" t="s">
        <v>260</v>
      </c>
      <c r="F36" s="108"/>
      <c r="G36" s="14">
        <v>6111</v>
      </c>
      <c r="H36" s="14">
        <v>6111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5">
        <v>6111</v>
      </c>
      <c r="S36" s="33"/>
    </row>
    <row r="37" spans="1:19" ht="50.1" customHeight="1">
      <c r="A37" s="33"/>
      <c r="B37" s="35" t="s">
        <v>261</v>
      </c>
      <c r="C37" s="35" t="s">
        <v>262</v>
      </c>
      <c r="D37" s="35" t="s">
        <v>220</v>
      </c>
      <c r="E37" s="108" t="s">
        <v>263</v>
      </c>
      <c r="F37" s="108"/>
      <c r="G37" s="14">
        <v>159788</v>
      </c>
      <c r="H37" s="14">
        <v>159788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5">
        <v>159788</v>
      </c>
      <c r="S37" s="33"/>
    </row>
    <row r="38" spans="1:19" ht="33.950000000000003" customHeight="1">
      <c r="A38" s="33"/>
      <c r="B38" s="35" t="s">
        <v>264</v>
      </c>
      <c r="C38" s="35" t="s">
        <v>265</v>
      </c>
      <c r="D38" s="35" t="s">
        <v>220</v>
      </c>
      <c r="E38" s="108" t="s">
        <v>266</v>
      </c>
      <c r="F38" s="108"/>
      <c r="G38" s="14">
        <v>3766</v>
      </c>
      <c r="H38" s="14">
        <v>3766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5">
        <v>3766</v>
      </c>
      <c r="S38" s="33"/>
    </row>
    <row r="39" spans="1:19" ht="26.1" customHeight="1">
      <c r="A39" s="33"/>
      <c r="B39" s="35" t="s">
        <v>267</v>
      </c>
      <c r="C39" s="35" t="s">
        <v>268</v>
      </c>
      <c r="D39" s="35" t="s">
        <v>269</v>
      </c>
      <c r="E39" s="108" t="s">
        <v>270</v>
      </c>
      <c r="F39" s="108"/>
      <c r="G39" s="14">
        <v>1887500</v>
      </c>
      <c r="H39" s="14">
        <v>1887500</v>
      </c>
      <c r="I39" s="14">
        <v>1525600</v>
      </c>
      <c r="J39" s="14">
        <v>0</v>
      </c>
      <c r="K39" s="14">
        <v>0</v>
      </c>
      <c r="L39" s="14">
        <v>20000</v>
      </c>
      <c r="M39" s="14">
        <v>20000</v>
      </c>
      <c r="N39" s="14">
        <v>0</v>
      </c>
      <c r="O39" s="14">
        <v>0</v>
      </c>
      <c r="P39" s="14">
        <v>0</v>
      </c>
      <c r="Q39" s="14">
        <v>20000</v>
      </c>
      <c r="R39" s="15">
        <v>1907500</v>
      </c>
      <c r="S39" s="33"/>
    </row>
    <row r="40" spans="1:19" ht="18" customHeight="1">
      <c r="A40" s="33"/>
      <c r="B40" s="35" t="s">
        <v>271</v>
      </c>
      <c r="C40" s="35" t="s">
        <v>272</v>
      </c>
      <c r="D40" s="35" t="s">
        <v>269</v>
      </c>
      <c r="E40" s="108" t="s">
        <v>273</v>
      </c>
      <c r="F40" s="108"/>
      <c r="G40" s="14">
        <v>147400</v>
      </c>
      <c r="H40" s="14">
        <v>147400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5">
        <v>147400</v>
      </c>
      <c r="S40" s="33"/>
    </row>
    <row r="41" spans="1:19" customFormat="1" ht="22.5" customHeight="1">
      <c r="A41" s="27"/>
      <c r="B41" s="31"/>
      <c r="C41" s="31"/>
      <c r="D41" s="31"/>
      <c r="E41" s="85" t="s">
        <v>441</v>
      </c>
      <c r="F41" s="86"/>
      <c r="G41" s="46">
        <v>12000</v>
      </c>
      <c r="H41" s="46">
        <v>12000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5">
        <v>12000</v>
      </c>
      <c r="S41" s="27"/>
    </row>
    <row r="42" spans="1:19" customFormat="1" ht="21.75" customHeight="1">
      <c r="A42" s="27"/>
      <c r="B42" s="31"/>
      <c r="C42" s="31"/>
      <c r="D42" s="31"/>
      <c r="E42" s="85" t="s">
        <v>440</v>
      </c>
      <c r="F42" s="86"/>
      <c r="G42" s="46">
        <f>G40-G41</f>
        <v>135400</v>
      </c>
      <c r="H42" s="46">
        <f t="shared" ref="H42:R42" si="1">H40-H41</f>
        <v>135400</v>
      </c>
      <c r="I42" s="46">
        <f t="shared" si="1"/>
        <v>0</v>
      </c>
      <c r="J42" s="46">
        <f t="shared" si="1"/>
        <v>0</v>
      </c>
      <c r="K42" s="46">
        <f t="shared" si="1"/>
        <v>0</v>
      </c>
      <c r="L42" s="46">
        <f t="shared" si="1"/>
        <v>0</v>
      </c>
      <c r="M42" s="46">
        <f t="shared" si="1"/>
        <v>0</v>
      </c>
      <c r="N42" s="46">
        <f t="shared" si="1"/>
        <v>0</v>
      </c>
      <c r="O42" s="46">
        <f t="shared" si="1"/>
        <v>0</v>
      </c>
      <c r="P42" s="46">
        <f t="shared" si="1"/>
        <v>0</v>
      </c>
      <c r="Q42" s="46">
        <f t="shared" si="1"/>
        <v>0</v>
      </c>
      <c r="R42" s="45">
        <f t="shared" si="1"/>
        <v>135400</v>
      </c>
      <c r="S42" s="27"/>
    </row>
    <row r="43" spans="1:19" ht="14.1" customHeight="1">
      <c r="A43" s="33"/>
      <c r="B43" s="41" t="s">
        <v>0</v>
      </c>
      <c r="C43" s="41" t="s">
        <v>274</v>
      </c>
      <c r="D43" s="41" t="s">
        <v>0</v>
      </c>
      <c r="E43" s="109" t="s">
        <v>275</v>
      </c>
      <c r="F43" s="109"/>
      <c r="G43" s="15">
        <v>3984300</v>
      </c>
      <c r="H43" s="15">
        <v>3984300</v>
      </c>
      <c r="I43" s="15">
        <v>2695800</v>
      </c>
      <c r="J43" s="15">
        <v>504030</v>
      </c>
      <c r="K43" s="15">
        <v>0</v>
      </c>
      <c r="L43" s="15">
        <v>11400</v>
      </c>
      <c r="M43" s="15">
        <v>0</v>
      </c>
      <c r="N43" s="15">
        <v>11400</v>
      </c>
      <c r="O43" s="15">
        <v>0</v>
      </c>
      <c r="P43" s="15">
        <v>0</v>
      </c>
      <c r="Q43" s="15">
        <v>0</v>
      </c>
      <c r="R43" s="15">
        <v>3995700</v>
      </c>
      <c r="S43" s="33"/>
    </row>
    <row r="44" spans="1:19" ht="14.1" customHeight="1">
      <c r="A44" s="33"/>
      <c r="B44" s="35" t="s">
        <v>276</v>
      </c>
      <c r="C44" s="35" t="s">
        <v>277</v>
      </c>
      <c r="D44" s="35" t="s">
        <v>278</v>
      </c>
      <c r="E44" s="108" t="s">
        <v>279</v>
      </c>
      <c r="F44" s="108"/>
      <c r="G44" s="14">
        <v>450000</v>
      </c>
      <c r="H44" s="14">
        <v>450000</v>
      </c>
      <c r="I44" s="14">
        <v>351900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5">
        <v>450000</v>
      </c>
      <c r="S44" s="33"/>
    </row>
    <row r="45" spans="1:19" ht="26.1" customHeight="1">
      <c r="A45" s="33"/>
      <c r="B45" s="35" t="s">
        <v>280</v>
      </c>
      <c r="C45" s="35" t="s">
        <v>281</v>
      </c>
      <c r="D45" s="35" t="s">
        <v>282</v>
      </c>
      <c r="E45" s="108" t="s">
        <v>283</v>
      </c>
      <c r="F45" s="108"/>
      <c r="G45" s="14">
        <v>3534300</v>
      </c>
      <c r="H45" s="14">
        <v>3534300</v>
      </c>
      <c r="I45" s="14">
        <v>2343900</v>
      </c>
      <c r="J45" s="14">
        <v>504030</v>
      </c>
      <c r="K45" s="14">
        <v>0</v>
      </c>
      <c r="L45" s="14">
        <v>11400</v>
      </c>
      <c r="M45" s="14">
        <v>0</v>
      </c>
      <c r="N45" s="14">
        <v>11400</v>
      </c>
      <c r="O45" s="14">
        <v>0</v>
      </c>
      <c r="P45" s="14">
        <v>0</v>
      </c>
      <c r="Q45" s="14">
        <v>0</v>
      </c>
      <c r="R45" s="15">
        <v>3545700</v>
      </c>
      <c r="S45" s="33"/>
    </row>
    <row r="46" spans="1:19" ht="14.1" customHeight="1">
      <c r="A46" s="33"/>
      <c r="B46" s="41" t="s">
        <v>0</v>
      </c>
      <c r="C46" s="41" t="s">
        <v>284</v>
      </c>
      <c r="D46" s="41" t="s">
        <v>0</v>
      </c>
      <c r="E46" s="109" t="s">
        <v>285</v>
      </c>
      <c r="F46" s="109"/>
      <c r="G46" s="15">
        <v>35000</v>
      </c>
      <c r="H46" s="15">
        <v>35000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35000</v>
      </c>
      <c r="S46" s="33"/>
    </row>
    <row r="47" spans="1:19" ht="37.5" customHeight="1">
      <c r="A47" s="33"/>
      <c r="B47" s="35" t="s">
        <v>286</v>
      </c>
      <c r="C47" s="35" t="s">
        <v>287</v>
      </c>
      <c r="D47" s="35" t="s">
        <v>288</v>
      </c>
      <c r="E47" s="108" t="s">
        <v>289</v>
      </c>
      <c r="F47" s="108"/>
      <c r="G47" s="14">
        <v>35000</v>
      </c>
      <c r="H47" s="14">
        <v>35000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5">
        <v>35000</v>
      </c>
      <c r="S47" s="33"/>
    </row>
    <row r="48" spans="1:19" ht="22.5" customHeight="1">
      <c r="A48" s="33"/>
      <c r="B48" s="41" t="s">
        <v>0</v>
      </c>
      <c r="C48" s="41" t="s">
        <v>290</v>
      </c>
      <c r="D48" s="41" t="s">
        <v>0</v>
      </c>
      <c r="E48" s="109" t="s">
        <v>291</v>
      </c>
      <c r="F48" s="109"/>
      <c r="G48" s="15">
        <v>1907634</v>
      </c>
      <c r="H48" s="15">
        <v>1207634</v>
      </c>
      <c r="I48" s="15">
        <v>0</v>
      </c>
      <c r="J48" s="15">
        <v>1128224</v>
      </c>
      <c r="K48" s="15">
        <v>700000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1907634</v>
      </c>
      <c r="S48" s="33"/>
    </row>
    <row r="49" spans="1:19" ht="18" customHeight="1">
      <c r="A49" s="33"/>
      <c r="B49" s="35" t="s">
        <v>292</v>
      </c>
      <c r="C49" s="35" t="s">
        <v>293</v>
      </c>
      <c r="D49" s="35" t="s">
        <v>294</v>
      </c>
      <c r="E49" s="108" t="s">
        <v>295</v>
      </c>
      <c r="F49" s="108"/>
      <c r="G49" s="14">
        <v>209200</v>
      </c>
      <c r="H49" s="14">
        <v>209200</v>
      </c>
      <c r="I49" s="14">
        <v>0</v>
      </c>
      <c r="J49" s="14">
        <v>209200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5">
        <v>209200</v>
      </c>
      <c r="S49" s="33"/>
    </row>
    <row r="50" spans="1:19" ht="33.950000000000003" customHeight="1">
      <c r="A50" s="33"/>
      <c r="B50" s="35" t="s">
        <v>296</v>
      </c>
      <c r="C50" s="35" t="s">
        <v>297</v>
      </c>
      <c r="D50" s="35" t="s">
        <v>294</v>
      </c>
      <c r="E50" s="108" t="s">
        <v>298</v>
      </c>
      <c r="F50" s="108"/>
      <c r="G50" s="14">
        <v>700000</v>
      </c>
      <c r="H50" s="14">
        <v>0</v>
      </c>
      <c r="I50" s="14">
        <v>0</v>
      </c>
      <c r="J50" s="14">
        <v>0</v>
      </c>
      <c r="K50" s="14">
        <v>700000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5">
        <v>700000</v>
      </c>
      <c r="S50" s="33"/>
    </row>
    <row r="51" spans="1:19" ht="14.1" customHeight="1">
      <c r="A51" s="33"/>
      <c r="B51" s="35" t="s">
        <v>299</v>
      </c>
      <c r="C51" s="35" t="s">
        <v>300</v>
      </c>
      <c r="D51" s="35" t="s">
        <v>294</v>
      </c>
      <c r="E51" s="108" t="s">
        <v>301</v>
      </c>
      <c r="F51" s="108"/>
      <c r="G51" s="14">
        <v>535596</v>
      </c>
      <c r="H51" s="14">
        <v>535596</v>
      </c>
      <c r="I51" s="14">
        <v>0</v>
      </c>
      <c r="J51" s="14">
        <v>483096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5">
        <v>535596</v>
      </c>
      <c r="S51" s="33"/>
    </row>
    <row r="52" spans="1:19" ht="26.1" customHeight="1">
      <c r="A52" s="33"/>
      <c r="B52" s="35" t="s">
        <v>302</v>
      </c>
      <c r="C52" s="35" t="s">
        <v>303</v>
      </c>
      <c r="D52" s="35" t="s">
        <v>304</v>
      </c>
      <c r="E52" s="108" t="s">
        <v>305</v>
      </c>
      <c r="F52" s="108"/>
      <c r="G52" s="14">
        <v>462838</v>
      </c>
      <c r="H52" s="14">
        <v>462838</v>
      </c>
      <c r="I52" s="14">
        <v>0</v>
      </c>
      <c r="J52" s="14">
        <v>435928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5">
        <v>462838</v>
      </c>
      <c r="S52" s="33"/>
    </row>
    <row r="53" spans="1:19" ht="14.1" customHeight="1">
      <c r="A53" s="33"/>
      <c r="B53" s="41" t="s">
        <v>0</v>
      </c>
      <c r="C53" s="41" t="s">
        <v>306</v>
      </c>
      <c r="D53" s="41" t="s">
        <v>0</v>
      </c>
      <c r="E53" s="109" t="s">
        <v>307</v>
      </c>
      <c r="F53" s="109"/>
      <c r="G53" s="15">
        <v>62000</v>
      </c>
      <c r="H53" s="15">
        <v>62000</v>
      </c>
      <c r="I53" s="15">
        <v>0</v>
      </c>
      <c r="J53" s="15">
        <v>0</v>
      </c>
      <c r="K53" s="15">
        <v>0</v>
      </c>
      <c r="L53" s="15">
        <v>592131</v>
      </c>
      <c r="M53" s="15">
        <v>428479</v>
      </c>
      <c r="N53" s="15">
        <v>163652</v>
      </c>
      <c r="O53" s="15">
        <v>0</v>
      </c>
      <c r="P53" s="15">
        <v>0</v>
      </c>
      <c r="Q53" s="15">
        <v>428479</v>
      </c>
      <c r="R53" s="15">
        <v>654131</v>
      </c>
      <c r="S53" s="33"/>
    </row>
    <row r="54" spans="1:19" ht="14.1" customHeight="1">
      <c r="A54" s="33"/>
      <c r="B54" s="35" t="s">
        <v>308</v>
      </c>
      <c r="C54" s="35" t="s">
        <v>309</v>
      </c>
      <c r="D54" s="35" t="s">
        <v>310</v>
      </c>
      <c r="E54" s="108" t="s">
        <v>311</v>
      </c>
      <c r="F54" s="108"/>
      <c r="G54" s="14">
        <v>50000</v>
      </c>
      <c r="H54" s="14">
        <v>50000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5">
        <v>50000</v>
      </c>
      <c r="S54" s="33"/>
    </row>
    <row r="55" spans="1:19" ht="27" customHeight="1">
      <c r="A55" s="33"/>
      <c r="B55" s="35" t="s">
        <v>452</v>
      </c>
      <c r="C55" s="35" t="s">
        <v>453</v>
      </c>
      <c r="D55" s="35" t="s">
        <v>314</v>
      </c>
      <c r="E55" s="108" t="s">
        <v>454</v>
      </c>
      <c r="F55" s="108"/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422549</v>
      </c>
      <c r="M55" s="14">
        <v>422549</v>
      </c>
      <c r="N55" s="14">
        <v>0</v>
      </c>
      <c r="O55" s="14">
        <v>0</v>
      </c>
      <c r="P55" s="14">
        <v>0</v>
      </c>
      <c r="Q55" s="14">
        <v>422549</v>
      </c>
      <c r="R55" s="15">
        <v>422549</v>
      </c>
      <c r="S55" s="33"/>
    </row>
    <row r="56" spans="1:19" ht="33.75" customHeight="1">
      <c r="A56" s="33"/>
      <c r="B56" s="35"/>
      <c r="C56" s="35"/>
      <c r="D56" s="35"/>
      <c r="E56" s="85" t="s">
        <v>457</v>
      </c>
      <c r="F56" s="86"/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422549</v>
      </c>
      <c r="M56" s="14">
        <v>422549</v>
      </c>
      <c r="N56" s="14">
        <v>0</v>
      </c>
      <c r="O56" s="14">
        <v>0</v>
      </c>
      <c r="P56" s="14">
        <v>0</v>
      </c>
      <c r="Q56" s="14">
        <v>422549</v>
      </c>
      <c r="R56" s="15">
        <v>422549</v>
      </c>
      <c r="S56" s="33"/>
    </row>
    <row r="57" spans="1:19" ht="26.1" customHeight="1">
      <c r="A57" s="33"/>
      <c r="B57" s="35" t="s">
        <v>434</v>
      </c>
      <c r="C57" s="35" t="s">
        <v>435</v>
      </c>
      <c r="D57" s="35" t="s">
        <v>436</v>
      </c>
      <c r="E57" s="108" t="s">
        <v>437</v>
      </c>
      <c r="F57" s="108"/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5930</v>
      </c>
      <c r="M57" s="14">
        <v>5930</v>
      </c>
      <c r="N57" s="14">
        <v>0</v>
      </c>
      <c r="O57" s="14">
        <v>0</v>
      </c>
      <c r="P57" s="14">
        <v>0</v>
      </c>
      <c r="Q57" s="14">
        <v>5930</v>
      </c>
      <c r="R57" s="15">
        <v>5930</v>
      </c>
      <c r="S57" s="33"/>
    </row>
    <row r="58" spans="1:19" ht="18" customHeight="1">
      <c r="A58" s="33"/>
      <c r="B58" s="35" t="s">
        <v>312</v>
      </c>
      <c r="C58" s="35" t="s">
        <v>313</v>
      </c>
      <c r="D58" s="35" t="s">
        <v>314</v>
      </c>
      <c r="E58" s="108" t="s">
        <v>315</v>
      </c>
      <c r="F58" s="108"/>
      <c r="G58" s="14">
        <v>12000</v>
      </c>
      <c r="H58" s="14">
        <v>12000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5">
        <v>12000</v>
      </c>
      <c r="S58" s="33"/>
    </row>
    <row r="59" spans="1:19" ht="74.099999999999994" customHeight="1">
      <c r="A59" s="33"/>
      <c r="B59" s="35" t="s">
        <v>316</v>
      </c>
      <c r="C59" s="35" t="s">
        <v>317</v>
      </c>
      <c r="D59" s="35" t="s">
        <v>314</v>
      </c>
      <c r="E59" s="108" t="s">
        <v>318</v>
      </c>
      <c r="F59" s="108"/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163652</v>
      </c>
      <c r="M59" s="14">
        <v>0</v>
      </c>
      <c r="N59" s="14">
        <v>163652</v>
      </c>
      <c r="O59" s="14">
        <v>0</v>
      </c>
      <c r="P59" s="14">
        <v>0</v>
      </c>
      <c r="Q59" s="14">
        <v>0</v>
      </c>
      <c r="R59" s="15">
        <v>163652</v>
      </c>
      <c r="S59" s="33"/>
    </row>
    <row r="60" spans="1:19" ht="14.1" customHeight="1">
      <c r="A60" s="33"/>
      <c r="B60" s="41" t="s">
        <v>0</v>
      </c>
      <c r="C60" s="41" t="s">
        <v>319</v>
      </c>
      <c r="D60" s="41" t="s">
        <v>0</v>
      </c>
      <c r="E60" s="109" t="s">
        <v>320</v>
      </c>
      <c r="F60" s="109"/>
      <c r="G60" s="15">
        <v>670000</v>
      </c>
      <c r="H60" s="15">
        <v>670000</v>
      </c>
      <c r="I60" s="15">
        <v>0</v>
      </c>
      <c r="J60" s="15">
        <v>0</v>
      </c>
      <c r="K60" s="15">
        <v>0</v>
      </c>
      <c r="L60" s="15">
        <v>148308</v>
      </c>
      <c r="M60" s="15">
        <v>0</v>
      </c>
      <c r="N60" s="15">
        <v>23208</v>
      </c>
      <c r="O60" s="15">
        <v>0</v>
      </c>
      <c r="P60" s="15">
        <v>23208</v>
      </c>
      <c r="Q60" s="15">
        <v>125100</v>
      </c>
      <c r="R60" s="15">
        <v>818308</v>
      </c>
      <c r="S60" s="33"/>
    </row>
    <row r="61" spans="1:19" ht="18" customHeight="1">
      <c r="A61" s="33"/>
      <c r="B61" s="35" t="s">
        <v>321</v>
      </c>
      <c r="C61" s="35" t="s">
        <v>322</v>
      </c>
      <c r="D61" s="35" t="s">
        <v>323</v>
      </c>
      <c r="E61" s="108" t="s">
        <v>324</v>
      </c>
      <c r="F61" s="108"/>
      <c r="G61" s="14">
        <v>670000</v>
      </c>
      <c r="H61" s="14">
        <v>670000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5">
        <v>670000</v>
      </c>
      <c r="S61" s="33"/>
    </row>
    <row r="62" spans="1:19" customFormat="1" ht="25.5" customHeight="1">
      <c r="A62" s="27"/>
      <c r="B62" s="31"/>
      <c r="C62" s="31"/>
      <c r="D62" s="31"/>
      <c r="E62" s="85" t="s">
        <v>442</v>
      </c>
      <c r="F62" s="86"/>
      <c r="G62" s="46">
        <v>170000</v>
      </c>
      <c r="H62" s="46">
        <v>170000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5">
        <v>170000</v>
      </c>
      <c r="S62" s="27"/>
    </row>
    <row r="63" spans="1:19" customFormat="1" ht="18" customHeight="1">
      <c r="A63" s="27"/>
      <c r="B63" s="31"/>
      <c r="C63" s="31"/>
      <c r="D63" s="31"/>
      <c r="E63" s="85" t="s">
        <v>440</v>
      </c>
      <c r="F63" s="86"/>
      <c r="G63" s="46">
        <f>G61-G62</f>
        <v>500000</v>
      </c>
      <c r="H63" s="46">
        <f t="shared" ref="H63:R63" si="2">H61-H62</f>
        <v>500000</v>
      </c>
      <c r="I63" s="46">
        <f t="shared" si="2"/>
        <v>0</v>
      </c>
      <c r="J63" s="46">
        <f t="shared" si="2"/>
        <v>0</v>
      </c>
      <c r="K63" s="46">
        <f t="shared" si="2"/>
        <v>0</v>
      </c>
      <c r="L63" s="46">
        <f t="shared" si="2"/>
        <v>0</v>
      </c>
      <c r="M63" s="46">
        <f t="shared" si="2"/>
        <v>0</v>
      </c>
      <c r="N63" s="46">
        <f t="shared" si="2"/>
        <v>0</v>
      </c>
      <c r="O63" s="46">
        <f t="shared" si="2"/>
        <v>0</v>
      </c>
      <c r="P63" s="46">
        <f t="shared" si="2"/>
        <v>0</v>
      </c>
      <c r="Q63" s="46">
        <f t="shared" si="2"/>
        <v>0</v>
      </c>
      <c r="R63" s="46">
        <f t="shared" si="2"/>
        <v>500000</v>
      </c>
      <c r="S63" s="27"/>
    </row>
    <row r="64" spans="1:19" ht="14.1" customHeight="1">
      <c r="A64" s="33"/>
      <c r="B64" s="35" t="s">
        <v>325</v>
      </c>
      <c r="C64" s="35" t="s">
        <v>326</v>
      </c>
      <c r="D64" s="35" t="s">
        <v>327</v>
      </c>
      <c r="E64" s="108" t="s">
        <v>328</v>
      </c>
      <c r="F64" s="108"/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148308</v>
      </c>
      <c r="M64" s="14">
        <v>0</v>
      </c>
      <c r="N64" s="14">
        <v>23208</v>
      </c>
      <c r="O64" s="14">
        <v>0</v>
      </c>
      <c r="P64" s="14">
        <v>23208</v>
      </c>
      <c r="Q64" s="14">
        <v>125100</v>
      </c>
      <c r="R64" s="15">
        <v>148308</v>
      </c>
      <c r="S64" s="33"/>
    </row>
    <row r="65" spans="1:19" ht="14.1" customHeight="1">
      <c r="A65" s="33"/>
      <c r="B65" s="41" t="s">
        <v>0</v>
      </c>
      <c r="C65" s="41" t="s">
        <v>329</v>
      </c>
      <c r="D65" s="41" t="s">
        <v>0</v>
      </c>
      <c r="E65" s="109" t="s">
        <v>330</v>
      </c>
      <c r="F65" s="109"/>
      <c r="G65" s="15">
        <v>869540</v>
      </c>
      <c r="H65" s="15">
        <v>869540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869540</v>
      </c>
      <c r="S65" s="33"/>
    </row>
    <row r="66" spans="1:19" ht="14.1" customHeight="1">
      <c r="A66" s="33"/>
      <c r="B66" s="35" t="s">
        <v>331</v>
      </c>
      <c r="C66" s="35" t="s">
        <v>332</v>
      </c>
      <c r="D66" s="35" t="s">
        <v>333</v>
      </c>
      <c r="E66" s="108" t="s">
        <v>156</v>
      </c>
      <c r="F66" s="108"/>
      <c r="G66" s="14">
        <v>869540</v>
      </c>
      <c r="H66" s="14">
        <v>869540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5">
        <v>869540</v>
      </c>
      <c r="S66" s="33"/>
    </row>
    <row r="67" spans="1:19" ht="18" customHeight="1">
      <c r="A67" s="33"/>
      <c r="B67" s="41" t="s">
        <v>334</v>
      </c>
      <c r="C67" s="41" t="s">
        <v>0</v>
      </c>
      <c r="D67" s="41" t="s">
        <v>0</v>
      </c>
      <c r="E67" s="109" t="s">
        <v>335</v>
      </c>
      <c r="F67" s="109"/>
      <c r="G67" s="15">
        <v>504062</v>
      </c>
      <c r="H67" s="15">
        <v>504062</v>
      </c>
      <c r="I67" s="15">
        <v>398437</v>
      </c>
      <c r="J67" s="15">
        <v>0</v>
      </c>
      <c r="K67" s="15">
        <v>0</v>
      </c>
      <c r="L67" s="15">
        <v>49044</v>
      </c>
      <c r="M67" s="15">
        <v>49044</v>
      </c>
      <c r="N67" s="15">
        <v>0</v>
      </c>
      <c r="O67" s="15">
        <v>0</v>
      </c>
      <c r="P67" s="15">
        <v>0</v>
      </c>
      <c r="Q67" s="15">
        <v>49044</v>
      </c>
      <c r="R67" s="15">
        <v>553106</v>
      </c>
      <c r="S67" s="33"/>
    </row>
    <row r="68" spans="1:19" ht="18" customHeight="1">
      <c r="A68" s="33"/>
      <c r="B68" s="41" t="s">
        <v>336</v>
      </c>
      <c r="C68" s="41" t="s">
        <v>0</v>
      </c>
      <c r="D68" s="41" t="s">
        <v>0</v>
      </c>
      <c r="E68" s="109" t="s">
        <v>335</v>
      </c>
      <c r="F68" s="109"/>
      <c r="G68" s="15">
        <v>504062</v>
      </c>
      <c r="H68" s="15">
        <v>504062</v>
      </c>
      <c r="I68" s="15">
        <v>398437</v>
      </c>
      <c r="J68" s="15">
        <v>0</v>
      </c>
      <c r="K68" s="15">
        <v>0</v>
      </c>
      <c r="L68" s="15">
        <v>49044</v>
      </c>
      <c r="M68" s="15">
        <v>49044</v>
      </c>
      <c r="N68" s="15">
        <v>0</v>
      </c>
      <c r="O68" s="15">
        <v>0</v>
      </c>
      <c r="P68" s="15">
        <v>0</v>
      </c>
      <c r="Q68" s="15">
        <v>49044</v>
      </c>
      <c r="R68" s="15">
        <v>553106</v>
      </c>
      <c r="S68" s="33"/>
    </row>
    <row r="69" spans="1:19" ht="14.1" customHeight="1">
      <c r="A69" s="33"/>
      <c r="B69" s="41" t="s">
        <v>0</v>
      </c>
      <c r="C69" s="41" t="s">
        <v>211</v>
      </c>
      <c r="D69" s="41" t="s">
        <v>0</v>
      </c>
      <c r="E69" s="109" t="s">
        <v>212</v>
      </c>
      <c r="F69" s="109"/>
      <c r="G69" s="15">
        <v>504062</v>
      </c>
      <c r="H69" s="15">
        <v>504062</v>
      </c>
      <c r="I69" s="15">
        <v>398437</v>
      </c>
      <c r="J69" s="15">
        <v>0</v>
      </c>
      <c r="K69" s="15">
        <v>0</v>
      </c>
      <c r="L69" s="15">
        <v>49044</v>
      </c>
      <c r="M69" s="15">
        <v>49044</v>
      </c>
      <c r="N69" s="15">
        <v>0</v>
      </c>
      <c r="O69" s="15">
        <v>0</v>
      </c>
      <c r="P69" s="15">
        <v>0</v>
      </c>
      <c r="Q69" s="15">
        <v>49044</v>
      </c>
      <c r="R69" s="15">
        <v>553106</v>
      </c>
      <c r="S69" s="33"/>
    </row>
    <row r="70" spans="1:19" ht="26.1" customHeight="1">
      <c r="A70" s="33"/>
      <c r="B70" s="35" t="s">
        <v>337</v>
      </c>
      <c r="C70" s="35" t="s">
        <v>214</v>
      </c>
      <c r="D70" s="35" t="s">
        <v>215</v>
      </c>
      <c r="E70" s="108" t="s">
        <v>216</v>
      </c>
      <c r="F70" s="108"/>
      <c r="G70" s="14">
        <v>504062</v>
      </c>
      <c r="H70" s="14">
        <v>504062</v>
      </c>
      <c r="I70" s="14">
        <v>398437</v>
      </c>
      <c r="J70" s="14">
        <v>0</v>
      </c>
      <c r="K70" s="14">
        <v>0</v>
      </c>
      <c r="L70" s="14">
        <v>49044</v>
      </c>
      <c r="M70" s="14">
        <v>49044</v>
      </c>
      <c r="N70" s="14">
        <v>0</v>
      </c>
      <c r="O70" s="14">
        <v>0</v>
      </c>
      <c r="P70" s="14">
        <v>0</v>
      </c>
      <c r="Q70" s="14">
        <v>49044</v>
      </c>
      <c r="R70" s="15">
        <v>553106</v>
      </c>
      <c r="S70" s="33"/>
    </row>
    <row r="71" spans="1:19" ht="15.95" customHeight="1">
      <c r="A71" s="33"/>
      <c r="B71" s="41" t="s">
        <v>179</v>
      </c>
      <c r="C71" s="41" t="s">
        <v>179</v>
      </c>
      <c r="D71" s="41" t="s">
        <v>179</v>
      </c>
      <c r="E71" s="109" t="s">
        <v>338</v>
      </c>
      <c r="F71" s="109"/>
      <c r="G71" s="15">
        <v>63842201</v>
      </c>
      <c r="H71" s="15">
        <v>63142201</v>
      </c>
      <c r="I71" s="15">
        <v>42515577</v>
      </c>
      <c r="J71" s="15">
        <v>5075033</v>
      </c>
      <c r="K71" s="15">
        <v>700000</v>
      </c>
      <c r="L71" s="15">
        <v>5464683</v>
      </c>
      <c r="M71" s="15">
        <v>3524223</v>
      </c>
      <c r="N71" s="15">
        <v>1815360</v>
      </c>
      <c r="O71" s="15">
        <v>0</v>
      </c>
      <c r="P71" s="15">
        <v>23208</v>
      </c>
      <c r="Q71" s="15">
        <v>3649323</v>
      </c>
      <c r="R71" s="15">
        <v>69306884</v>
      </c>
      <c r="S71" s="33"/>
    </row>
    <row r="72" spans="1:19" ht="15.95" customHeight="1">
      <c r="A72" s="33"/>
      <c r="B72" s="58"/>
      <c r="C72" s="58"/>
      <c r="D72" s="58"/>
      <c r="E72" s="59"/>
      <c r="F72" s="59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33"/>
    </row>
    <row r="73" spans="1:19" ht="15.95" customHeight="1">
      <c r="A73" s="33"/>
      <c r="B73" s="33"/>
      <c r="C73" s="33"/>
      <c r="D73" s="73" t="s">
        <v>161</v>
      </c>
      <c r="E73" s="73"/>
      <c r="F73" s="73"/>
      <c r="G73" s="73"/>
      <c r="H73" s="73"/>
      <c r="I73" s="73"/>
      <c r="J73" s="33"/>
      <c r="K73" s="73" t="s">
        <v>162</v>
      </c>
      <c r="L73" s="73"/>
      <c r="M73" s="73"/>
      <c r="N73" s="73"/>
      <c r="O73" s="73"/>
      <c r="P73" s="73"/>
      <c r="Q73" s="33"/>
      <c r="R73" s="33"/>
      <c r="S73" s="33"/>
    </row>
  </sheetData>
  <mergeCells count="84">
    <mergeCell ref="E69:F69"/>
    <mergeCell ref="E70:F70"/>
    <mergeCell ref="E71:F71"/>
    <mergeCell ref="D73:I73"/>
    <mergeCell ref="K73:P73"/>
    <mergeCell ref="E68:F68"/>
    <mergeCell ref="E54:F54"/>
    <mergeCell ref="E55:F55"/>
    <mergeCell ref="E57:F57"/>
    <mergeCell ref="E58:F58"/>
    <mergeCell ref="E59:F59"/>
    <mergeCell ref="E60:F60"/>
    <mergeCell ref="E63:F63"/>
    <mergeCell ref="E61:F61"/>
    <mergeCell ref="E64:F64"/>
    <mergeCell ref="E65:F65"/>
    <mergeCell ref="E66:F66"/>
    <mergeCell ref="E67:F67"/>
    <mergeCell ref="E37:F37"/>
    <mergeCell ref="E38:F38"/>
    <mergeCell ref="E53:F53"/>
    <mergeCell ref="E40:F40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25:F25"/>
    <mergeCell ref="O12:P12"/>
    <mergeCell ref="Q12:Q13"/>
    <mergeCell ref="E14:F14"/>
    <mergeCell ref="E15:F15"/>
    <mergeCell ref="E16:F16"/>
    <mergeCell ref="E17:F17"/>
    <mergeCell ref="E22:F22"/>
    <mergeCell ref="E23:F23"/>
    <mergeCell ref="E18:F18"/>
    <mergeCell ref="E19:F19"/>
    <mergeCell ref="E20:F20"/>
    <mergeCell ref="E21:F21"/>
    <mergeCell ref="E24:F24"/>
    <mergeCell ref="G11:K11"/>
    <mergeCell ref="L11:Q11"/>
    <mergeCell ref="R11:R13"/>
    <mergeCell ref="G12:G13"/>
    <mergeCell ref="H12:H13"/>
    <mergeCell ref="I12:J12"/>
    <mergeCell ref="K12:K13"/>
    <mergeCell ref="L12:L13"/>
    <mergeCell ref="M12:M13"/>
    <mergeCell ref="N12:N13"/>
    <mergeCell ref="B8:E8"/>
    <mergeCell ref="B11:B13"/>
    <mergeCell ref="C11:C13"/>
    <mergeCell ref="D11:D13"/>
    <mergeCell ref="E11:F13"/>
    <mergeCell ref="B9:E9"/>
    <mergeCell ref="N2:Q2"/>
    <mergeCell ref="N3:Q3"/>
    <mergeCell ref="B6:Q6"/>
    <mergeCell ref="B7:R7"/>
    <mergeCell ref="N1:R1"/>
    <mergeCell ref="N4:R4"/>
    <mergeCell ref="E26:F26"/>
    <mergeCell ref="E27:F27"/>
    <mergeCell ref="E41:F41"/>
    <mergeCell ref="E42:F42"/>
    <mergeCell ref="E62:F62"/>
    <mergeCell ref="E56:F56"/>
    <mergeCell ref="E39:F39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</mergeCells>
  <pageMargins left="0.11811023622047245" right="0" top="1.3385826771653544" bottom="0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438B-0547-48A4-B348-88DDF9E7BC75}">
  <dimension ref="A1:J76"/>
  <sheetViews>
    <sheetView topLeftCell="B61" workbookViewId="0">
      <selection activeCell="M53" sqref="M53"/>
    </sheetView>
  </sheetViews>
  <sheetFormatPr defaultRowHeight="15"/>
  <cols>
    <col min="1" max="1" width="8.85546875" style="2" hidden="1" customWidth="1"/>
    <col min="2" max="2" width="3.140625" style="2" customWidth="1"/>
    <col min="3" max="3" width="6.5703125" style="2" customWidth="1"/>
    <col min="4" max="4" width="4.5703125" style="2" customWidth="1"/>
    <col min="5" max="5" width="11.140625" style="2" customWidth="1"/>
    <col min="6" max="6" width="22.85546875" style="2" customWidth="1"/>
    <col min="7" max="8" width="10.140625" style="2" customWidth="1"/>
    <col min="9" max="9" width="15.7109375" style="2" customWidth="1"/>
    <col min="10" max="254" width="9.140625" style="2"/>
    <col min="255" max="255" width="0" style="2" hidden="1" customWidth="1"/>
    <col min="256" max="256" width="2" style="2" customWidth="1"/>
    <col min="257" max="257" width="6.5703125" style="2" customWidth="1"/>
    <col min="258" max="258" width="8.28515625" style="2" customWidth="1"/>
    <col min="259" max="259" width="11.140625" style="2" customWidth="1"/>
    <col min="260" max="260" width="27.140625" style="2" customWidth="1"/>
    <col min="261" max="262" width="10.140625" style="2" customWidth="1"/>
    <col min="263" max="263" width="18" style="2" customWidth="1"/>
    <col min="264" max="265" width="0" style="2" hidden="1" customWidth="1"/>
    <col min="266" max="510" width="9.140625" style="2"/>
    <col min="511" max="511" width="0" style="2" hidden="1" customWidth="1"/>
    <col min="512" max="512" width="2" style="2" customWidth="1"/>
    <col min="513" max="513" width="6.5703125" style="2" customWidth="1"/>
    <col min="514" max="514" width="8.28515625" style="2" customWidth="1"/>
    <col min="515" max="515" width="11.140625" style="2" customWidth="1"/>
    <col min="516" max="516" width="27.140625" style="2" customWidth="1"/>
    <col min="517" max="518" width="10.140625" style="2" customWidth="1"/>
    <col min="519" max="519" width="18" style="2" customWidth="1"/>
    <col min="520" max="521" width="0" style="2" hidden="1" customWidth="1"/>
    <col min="522" max="766" width="9.140625" style="2"/>
    <col min="767" max="767" width="0" style="2" hidden="1" customWidth="1"/>
    <col min="768" max="768" width="2" style="2" customWidth="1"/>
    <col min="769" max="769" width="6.5703125" style="2" customWidth="1"/>
    <col min="770" max="770" width="8.28515625" style="2" customWidth="1"/>
    <col min="771" max="771" width="11.140625" style="2" customWidth="1"/>
    <col min="772" max="772" width="27.140625" style="2" customWidth="1"/>
    <col min="773" max="774" width="10.140625" style="2" customWidth="1"/>
    <col min="775" max="775" width="18" style="2" customWidth="1"/>
    <col min="776" max="777" width="0" style="2" hidden="1" customWidth="1"/>
    <col min="778" max="1022" width="9.140625" style="2"/>
    <col min="1023" max="1023" width="0" style="2" hidden="1" customWidth="1"/>
    <col min="1024" max="1024" width="2" style="2" customWidth="1"/>
    <col min="1025" max="1025" width="6.5703125" style="2" customWidth="1"/>
    <col min="1026" max="1026" width="8.28515625" style="2" customWidth="1"/>
    <col min="1027" max="1027" width="11.140625" style="2" customWidth="1"/>
    <col min="1028" max="1028" width="27.140625" style="2" customWidth="1"/>
    <col min="1029" max="1030" width="10.140625" style="2" customWidth="1"/>
    <col min="1031" max="1031" width="18" style="2" customWidth="1"/>
    <col min="1032" max="1033" width="0" style="2" hidden="1" customWidth="1"/>
    <col min="1034" max="1278" width="9.140625" style="2"/>
    <col min="1279" max="1279" width="0" style="2" hidden="1" customWidth="1"/>
    <col min="1280" max="1280" width="2" style="2" customWidth="1"/>
    <col min="1281" max="1281" width="6.5703125" style="2" customWidth="1"/>
    <col min="1282" max="1282" width="8.28515625" style="2" customWidth="1"/>
    <col min="1283" max="1283" width="11.140625" style="2" customWidth="1"/>
    <col min="1284" max="1284" width="27.140625" style="2" customWidth="1"/>
    <col min="1285" max="1286" width="10.140625" style="2" customWidth="1"/>
    <col min="1287" max="1287" width="18" style="2" customWidth="1"/>
    <col min="1288" max="1289" width="0" style="2" hidden="1" customWidth="1"/>
    <col min="1290" max="1534" width="9.140625" style="2"/>
    <col min="1535" max="1535" width="0" style="2" hidden="1" customWidth="1"/>
    <col min="1536" max="1536" width="2" style="2" customWidth="1"/>
    <col min="1537" max="1537" width="6.5703125" style="2" customWidth="1"/>
    <col min="1538" max="1538" width="8.28515625" style="2" customWidth="1"/>
    <col min="1539" max="1539" width="11.140625" style="2" customWidth="1"/>
    <col min="1540" max="1540" width="27.140625" style="2" customWidth="1"/>
    <col min="1541" max="1542" width="10.140625" style="2" customWidth="1"/>
    <col min="1543" max="1543" width="18" style="2" customWidth="1"/>
    <col min="1544" max="1545" width="0" style="2" hidden="1" customWidth="1"/>
    <col min="1546" max="1790" width="9.140625" style="2"/>
    <col min="1791" max="1791" width="0" style="2" hidden="1" customWidth="1"/>
    <col min="1792" max="1792" width="2" style="2" customWidth="1"/>
    <col min="1793" max="1793" width="6.5703125" style="2" customWidth="1"/>
    <col min="1794" max="1794" width="8.28515625" style="2" customWidth="1"/>
    <col min="1795" max="1795" width="11.140625" style="2" customWidth="1"/>
    <col min="1796" max="1796" width="27.140625" style="2" customWidth="1"/>
    <col min="1797" max="1798" width="10.140625" style="2" customWidth="1"/>
    <col min="1799" max="1799" width="18" style="2" customWidth="1"/>
    <col min="1800" max="1801" width="0" style="2" hidden="1" customWidth="1"/>
    <col min="1802" max="2046" width="9.140625" style="2"/>
    <col min="2047" max="2047" width="0" style="2" hidden="1" customWidth="1"/>
    <col min="2048" max="2048" width="2" style="2" customWidth="1"/>
    <col min="2049" max="2049" width="6.5703125" style="2" customWidth="1"/>
    <col min="2050" max="2050" width="8.28515625" style="2" customWidth="1"/>
    <col min="2051" max="2051" width="11.140625" style="2" customWidth="1"/>
    <col min="2052" max="2052" width="27.140625" style="2" customWidth="1"/>
    <col min="2053" max="2054" width="10.140625" style="2" customWidth="1"/>
    <col min="2055" max="2055" width="18" style="2" customWidth="1"/>
    <col min="2056" max="2057" width="0" style="2" hidden="1" customWidth="1"/>
    <col min="2058" max="2302" width="9.140625" style="2"/>
    <col min="2303" max="2303" width="0" style="2" hidden="1" customWidth="1"/>
    <col min="2304" max="2304" width="2" style="2" customWidth="1"/>
    <col min="2305" max="2305" width="6.5703125" style="2" customWidth="1"/>
    <col min="2306" max="2306" width="8.28515625" style="2" customWidth="1"/>
    <col min="2307" max="2307" width="11.140625" style="2" customWidth="1"/>
    <col min="2308" max="2308" width="27.140625" style="2" customWidth="1"/>
    <col min="2309" max="2310" width="10.140625" style="2" customWidth="1"/>
    <col min="2311" max="2311" width="18" style="2" customWidth="1"/>
    <col min="2312" max="2313" width="0" style="2" hidden="1" customWidth="1"/>
    <col min="2314" max="2558" width="9.140625" style="2"/>
    <col min="2559" max="2559" width="0" style="2" hidden="1" customWidth="1"/>
    <col min="2560" max="2560" width="2" style="2" customWidth="1"/>
    <col min="2561" max="2561" width="6.5703125" style="2" customWidth="1"/>
    <col min="2562" max="2562" width="8.28515625" style="2" customWidth="1"/>
    <col min="2563" max="2563" width="11.140625" style="2" customWidth="1"/>
    <col min="2564" max="2564" width="27.140625" style="2" customWidth="1"/>
    <col min="2565" max="2566" width="10.140625" style="2" customWidth="1"/>
    <col min="2567" max="2567" width="18" style="2" customWidth="1"/>
    <col min="2568" max="2569" width="0" style="2" hidden="1" customWidth="1"/>
    <col min="2570" max="2814" width="9.140625" style="2"/>
    <col min="2815" max="2815" width="0" style="2" hidden="1" customWidth="1"/>
    <col min="2816" max="2816" width="2" style="2" customWidth="1"/>
    <col min="2817" max="2817" width="6.5703125" style="2" customWidth="1"/>
    <col min="2818" max="2818" width="8.28515625" style="2" customWidth="1"/>
    <col min="2819" max="2819" width="11.140625" style="2" customWidth="1"/>
    <col min="2820" max="2820" width="27.140625" style="2" customWidth="1"/>
    <col min="2821" max="2822" width="10.140625" style="2" customWidth="1"/>
    <col min="2823" max="2823" width="18" style="2" customWidth="1"/>
    <col min="2824" max="2825" width="0" style="2" hidden="1" customWidth="1"/>
    <col min="2826" max="3070" width="9.140625" style="2"/>
    <col min="3071" max="3071" width="0" style="2" hidden="1" customWidth="1"/>
    <col min="3072" max="3072" width="2" style="2" customWidth="1"/>
    <col min="3073" max="3073" width="6.5703125" style="2" customWidth="1"/>
    <col min="3074" max="3074" width="8.28515625" style="2" customWidth="1"/>
    <col min="3075" max="3075" width="11.140625" style="2" customWidth="1"/>
    <col min="3076" max="3076" width="27.140625" style="2" customWidth="1"/>
    <col min="3077" max="3078" width="10.140625" style="2" customWidth="1"/>
    <col min="3079" max="3079" width="18" style="2" customWidth="1"/>
    <col min="3080" max="3081" width="0" style="2" hidden="1" customWidth="1"/>
    <col min="3082" max="3326" width="9.140625" style="2"/>
    <col min="3327" max="3327" width="0" style="2" hidden="1" customWidth="1"/>
    <col min="3328" max="3328" width="2" style="2" customWidth="1"/>
    <col min="3329" max="3329" width="6.5703125" style="2" customWidth="1"/>
    <col min="3330" max="3330" width="8.28515625" style="2" customWidth="1"/>
    <col min="3331" max="3331" width="11.140625" style="2" customWidth="1"/>
    <col min="3332" max="3332" width="27.140625" style="2" customWidth="1"/>
    <col min="3333" max="3334" width="10.140625" style="2" customWidth="1"/>
    <col min="3335" max="3335" width="18" style="2" customWidth="1"/>
    <col min="3336" max="3337" width="0" style="2" hidden="1" customWidth="1"/>
    <col min="3338" max="3582" width="9.140625" style="2"/>
    <col min="3583" max="3583" width="0" style="2" hidden="1" customWidth="1"/>
    <col min="3584" max="3584" width="2" style="2" customWidth="1"/>
    <col min="3585" max="3585" width="6.5703125" style="2" customWidth="1"/>
    <col min="3586" max="3586" width="8.28515625" style="2" customWidth="1"/>
    <col min="3587" max="3587" width="11.140625" style="2" customWidth="1"/>
    <col min="3588" max="3588" width="27.140625" style="2" customWidth="1"/>
    <col min="3589" max="3590" width="10.140625" style="2" customWidth="1"/>
    <col min="3591" max="3591" width="18" style="2" customWidth="1"/>
    <col min="3592" max="3593" width="0" style="2" hidden="1" customWidth="1"/>
    <col min="3594" max="3838" width="9.140625" style="2"/>
    <col min="3839" max="3839" width="0" style="2" hidden="1" customWidth="1"/>
    <col min="3840" max="3840" width="2" style="2" customWidth="1"/>
    <col min="3841" max="3841" width="6.5703125" style="2" customWidth="1"/>
    <col min="3842" max="3842" width="8.28515625" style="2" customWidth="1"/>
    <col min="3843" max="3843" width="11.140625" style="2" customWidth="1"/>
    <col min="3844" max="3844" width="27.140625" style="2" customWidth="1"/>
    <col min="3845" max="3846" width="10.140625" style="2" customWidth="1"/>
    <col min="3847" max="3847" width="18" style="2" customWidth="1"/>
    <col min="3848" max="3849" width="0" style="2" hidden="1" customWidth="1"/>
    <col min="3850" max="4094" width="9.140625" style="2"/>
    <col min="4095" max="4095" width="0" style="2" hidden="1" customWidth="1"/>
    <col min="4096" max="4096" width="2" style="2" customWidth="1"/>
    <col min="4097" max="4097" width="6.5703125" style="2" customWidth="1"/>
    <col min="4098" max="4098" width="8.28515625" style="2" customWidth="1"/>
    <col min="4099" max="4099" width="11.140625" style="2" customWidth="1"/>
    <col min="4100" max="4100" width="27.140625" style="2" customWidth="1"/>
    <col min="4101" max="4102" width="10.140625" style="2" customWidth="1"/>
    <col min="4103" max="4103" width="18" style="2" customWidth="1"/>
    <col min="4104" max="4105" width="0" style="2" hidden="1" customWidth="1"/>
    <col min="4106" max="4350" width="9.140625" style="2"/>
    <col min="4351" max="4351" width="0" style="2" hidden="1" customWidth="1"/>
    <col min="4352" max="4352" width="2" style="2" customWidth="1"/>
    <col min="4353" max="4353" width="6.5703125" style="2" customWidth="1"/>
    <col min="4354" max="4354" width="8.28515625" style="2" customWidth="1"/>
    <col min="4355" max="4355" width="11.140625" style="2" customWidth="1"/>
    <col min="4356" max="4356" width="27.140625" style="2" customWidth="1"/>
    <col min="4357" max="4358" width="10.140625" style="2" customWidth="1"/>
    <col min="4359" max="4359" width="18" style="2" customWidth="1"/>
    <col min="4360" max="4361" width="0" style="2" hidden="1" customWidth="1"/>
    <col min="4362" max="4606" width="9.140625" style="2"/>
    <col min="4607" max="4607" width="0" style="2" hidden="1" customWidth="1"/>
    <col min="4608" max="4608" width="2" style="2" customWidth="1"/>
    <col min="4609" max="4609" width="6.5703125" style="2" customWidth="1"/>
    <col min="4610" max="4610" width="8.28515625" style="2" customWidth="1"/>
    <col min="4611" max="4611" width="11.140625" style="2" customWidth="1"/>
    <col min="4612" max="4612" width="27.140625" style="2" customWidth="1"/>
    <col min="4613" max="4614" width="10.140625" style="2" customWidth="1"/>
    <col min="4615" max="4615" width="18" style="2" customWidth="1"/>
    <col min="4616" max="4617" width="0" style="2" hidden="1" customWidth="1"/>
    <col min="4618" max="4862" width="9.140625" style="2"/>
    <col min="4863" max="4863" width="0" style="2" hidden="1" customWidth="1"/>
    <col min="4864" max="4864" width="2" style="2" customWidth="1"/>
    <col min="4865" max="4865" width="6.5703125" style="2" customWidth="1"/>
    <col min="4866" max="4866" width="8.28515625" style="2" customWidth="1"/>
    <col min="4867" max="4867" width="11.140625" style="2" customWidth="1"/>
    <col min="4868" max="4868" width="27.140625" style="2" customWidth="1"/>
    <col min="4869" max="4870" width="10.140625" style="2" customWidth="1"/>
    <col min="4871" max="4871" width="18" style="2" customWidth="1"/>
    <col min="4872" max="4873" width="0" style="2" hidden="1" customWidth="1"/>
    <col min="4874" max="5118" width="9.140625" style="2"/>
    <col min="5119" max="5119" width="0" style="2" hidden="1" customWidth="1"/>
    <col min="5120" max="5120" width="2" style="2" customWidth="1"/>
    <col min="5121" max="5121" width="6.5703125" style="2" customWidth="1"/>
    <col min="5122" max="5122" width="8.28515625" style="2" customWidth="1"/>
    <col min="5123" max="5123" width="11.140625" style="2" customWidth="1"/>
    <col min="5124" max="5124" width="27.140625" style="2" customWidth="1"/>
    <col min="5125" max="5126" width="10.140625" style="2" customWidth="1"/>
    <col min="5127" max="5127" width="18" style="2" customWidth="1"/>
    <col min="5128" max="5129" width="0" style="2" hidden="1" customWidth="1"/>
    <col min="5130" max="5374" width="9.140625" style="2"/>
    <col min="5375" max="5375" width="0" style="2" hidden="1" customWidth="1"/>
    <col min="5376" max="5376" width="2" style="2" customWidth="1"/>
    <col min="5377" max="5377" width="6.5703125" style="2" customWidth="1"/>
    <col min="5378" max="5378" width="8.28515625" style="2" customWidth="1"/>
    <col min="5379" max="5379" width="11.140625" style="2" customWidth="1"/>
    <col min="5380" max="5380" width="27.140625" style="2" customWidth="1"/>
    <col min="5381" max="5382" width="10.140625" style="2" customWidth="1"/>
    <col min="5383" max="5383" width="18" style="2" customWidth="1"/>
    <col min="5384" max="5385" width="0" style="2" hidden="1" customWidth="1"/>
    <col min="5386" max="5630" width="9.140625" style="2"/>
    <col min="5631" max="5631" width="0" style="2" hidden="1" customWidth="1"/>
    <col min="5632" max="5632" width="2" style="2" customWidth="1"/>
    <col min="5633" max="5633" width="6.5703125" style="2" customWidth="1"/>
    <col min="5634" max="5634" width="8.28515625" style="2" customWidth="1"/>
    <col min="5635" max="5635" width="11.140625" style="2" customWidth="1"/>
    <col min="5636" max="5636" width="27.140625" style="2" customWidth="1"/>
    <col min="5637" max="5638" width="10.140625" style="2" customWidth="1"/>
    <col min="5639" max="5639" width="18" style="2" customWidth="1"/>
    <col min="5640" max="5641" width="0" style="2" hidden="1" customWidth="1"/>
    <col min="5642" max="5886" width="9.140625" style="2"/>
    <col min="5887" max="5887" width="0" style="2" hidden="1" customWidth="1"/>
    <col min="5888" max="5888" width="2" style="2" customWidth="1"/>
    <col min="5889" max="5889" width="6.5703125" style="2" customWidth="1"/>
    <col min="5890" max="5890" width="8.28515625" style="2" customWidth="1"/>
    <col min="5891" max="5891" width="11.140625" style="2" customWidth="1"/>
    <col min="5892" max="5892" width="27.140625" style="2" customWidth="1"/>
    <col min="5893" max="5894" width="10.140625" style="2" customWidth="1"/>
    <col min="5895" max="5895" width="18" style="2" customWidth="1"/>
    <col min="5896" max="5897" width="0" style="2" hidden="1" customWidth="1"/>
    <col min="5898" max="6142" width="9.140625" style="2"/>
    <col min="6143" max="6143" width="0" style="2" hidden="1" customWidth="1"/>
    <col min="6144" max="6144" width="2" style="2" customWidth="1"/>
    <col min="6145" max="6145" width="6.5703125" style="2" customWidth="1"/>
    <col min="6146" max="6146" width="8.28515625" style="2" customWidth="1"/>
    <col min="6147" max="6147" width="11.140625" style="2" customWidth="1"/>
    <col min="6148" max="6148" width="27.140625" style="2" customWidth="1"/>
    <col min="6149" max="6150" width="10.140625" style="2" customWidth="1"/>
    <col min="6151" max="6151" width="18" style="2" customWidth="1"/>
    <col min="6152" max="6153" width="0" style="2" hidden="1" customWidth="1"/>
    <col min="6154" max="6398" width="9.140625" style="2"/>
    <col min="6399" max="6399" width="0" style="2" hidden="1" customWidth="1"/>
    <col min="6400" max="6400" width="2" style="2" customWidth="1"/>
    <col min="6401" max="6401" width="6.5703125" style="2" customWidth="1"/>
    <col min="6402" max="6402" width="8.28515625" style="2" customWidth="1"/>
    <col min="6403" max="6403" width="11.140625" style="2" customWidth="1"/>
    <col min="6404" max="6404" width="27.140625" style="2" customWidth="1"/>
    <col min="6405" max="6406" width="10.140625" style="2" customWidth="1"/>
    <col min="6407" max="6407" width="18" style="2" customWidth="1"/>
    <col min="6408" max="6409" width="0" style="2" hidden="1" customWidth="1"/>
    <col min="6410" max="6654" width="9.140625" style="2"/>
    <col min="6655" max="6655" width="0" style="2" hidden="1" customWidth="1"/>
    <col min="6656" max="6656" width="2" style="2" customWidth="1"/>
    <col min="6657" max="6657" width="6.5703125" style="2" customWidth="1"/>
    <col min="6658" max="6658" width="8.28515625" style="2" customWidth="1"/>
    <col min="6659" max="6659" width="11.140625" style="2" customWidth="1"/>
    <col min="6660" max="6660" width="27.140625" style="2" customWidth="1"/>
    <col min="6661" max="6662" width="10.140625" style="2" customWidth="1"/>
    <col min="6663" max="6663" width="18" style="2" customWidth="1"/>
    <col min="6664" max="6665" width="0" style="2" hidden="1" customWidth="1"/>
    <col min="6666" max="6910" width="9.140625" style="2"/>
    <col min="6911" max="6911" width="0" style="2" hidden="1" customWidth="1"/>
    <col min="6912" max="6912" width="2" style="2" customWidth="1"/>
    <col min="6913" max="6913" width="6.5703125" style="2" customWidth="1"/>
    <col min="6914" max="6914" width="8.28515625" style="2" customWidth="1"/>
    <col min="6915" max="6915" width="11.140625" style="2" customWidth="1"/>
    <col min="6916" max="6916" width="27.140625" style="2" customWidth="1"/>
    <col min="6917" max="6918" width="10.140625" style="2" customWidth="1"/>
    <col min="6919" max="6919" width="18" style="2" customWidth="1"/>
    <col min="6920" max="6921" width="0" style="2" hidden="1" customWidth="1"/>
    <col min="6922" max="7166" width="9.140625" style="2"/>
    <col min="7167" max="7167" width="0" style="2" hidden="1" customWidth="1"/>
    <col min="7168" max="7168" width="2" style="2" customWidth="1"/>
    <col min="7169" max="7169" width="6.5703125" style="2" customWidth="1"/>
    <col min="7170" max="7170" width="8.28515625" style="2" customWidth="1"/>
    <col min="7171" max="7171" width="11.140625" style="2" customWidth="1"/>
    <col min="7172" max="7172" width="27.140625" style="2" customWidth="1"/>
    <col min="7173" max="7174" width="10.140625" style="2" customWidth="1"/>
    <col min="7175" max="7175" width="18" style="2" customWidth="1"/>
    <col min="7176" max="7177" width="0" style="2" hidden="1" customWidth="1"/>
    <col min="7178" max="7422" width="9.140625" style="2"/>
    <col min="7423" max="7423" width="0" style="2" hidden="1" customWidth="1"/>
    <col min="7424" max="7424" width="2" style="2" customWidth="1"/>
    <col min="7425" max="7425" width="6.5703125" style="2" customWidth="1"/>
    <col min="7426" max="7426" width="8.28515625" style="2" customWidth="1"/>
    <col min="7427" max="7427" width="11.140625" style="2" customWidth="1"/>
    <col min="7428" max="7428" width="27.140625" style="2" customWidth="1"/>
    <col min="7429" max="7430" width="10.140625" style="2" customWidth="1"/>
    <col min="7431" max="7431" width="18" style="2" customWidth="1"/>
    <col min="7432" max="7433" width="0" style="2" hidden="1" customWidth="1"/>
    <col min="7434" max="7678" width="9.140625" style="2"/>
    <col min="7679" max="7679" width="0" style="2" hidden="1" customWidth="1"/>
    <col min="7680" max="7680" width="2" style="2" customWidth="1"/>
    <col min="7681" max="7681" width="6.5703125" style="2" customWidth="1"/>
    <col min="7682" max="7682" width="8.28515625" style="2" customWidth="1"/>
    <col min="7683" max="7683" width="11.140625" style="2" customWidth="1"/>
    <col min="7684" max="7684" width="27.140625" style="2" customWidth="1"/>
    <col min="7685" max="7686" width="10.140625" style="2" customWidth="1"/>
    <col min="7687" max="7687" width="18" style="2" customWidth="1"/>
    <col min="7688" max="7689" width="0" style="2" hidden="1" customWidth="1"/>
    <col min="7690" max="7934" width="9.140625" style="2"/>
    <col min="7935" max="7935" width="0" style="2" hidden="1" customWidth="1"/>
    <col min="7936" max="7936" width="2" style="2" customWidth="1"/>
    <col min="7937" max="7937" width="6.5703125" style="2" customWidth="1"/>
    <col min="7938" max="7938" width="8.28515625" style="2" customWidth="1"/>
    <col min="7939" max="7939" width="11.140625" style="2" customWidth="1"/>
    <col min="7940" max="7940" width="27.140625" style="2" customWidth="1"/>
    <col min="7941" max="7942" width="10.140625" style="2" customWidth="1"/>
    <col min="7943" max="7943" width="18" style="2" customWidth="1"/>
    <col min="7944" max="7945" width="0" style="2" hidden="1" customWidth="1"/>
    <col min="7946" max="8190" width="9.140625" style="2"/>
    <col min="8191" max="8191" width="0" style="2" hidden="1" customWidth="1"/>
    <col min="8192" max="8192" width="2" style="2" customWidth="1"/>
    <col min="8193" max="8193" width="6.5703125" style="2" customWidth="1"/>
    <col min="8194" max="8194" width="8.28515625" style="2" customWidth="1"/>
    <col min="8195" max="8195" width="11.140625" style="2" customWidth="1"/>
    <col min="8196" max="8196" width="27.140625" style="2" customWidth="1"/>
    <col min="8197" max="8198" width="10.140625" style="2" customWidth="1"/>
    <col min="8199" max="8199" width="18" style="2" customWidth="1"/>
    <col min="8200" max="8201" width="0" style="2" hidden="1" customWidth="1"/>
    <col min="8202" max="8446" width="9.140625" style="2"/>
    <col min="8447" max="8447" width="0" style="2" hidden="1" customWidth="1"/>
    <col min="8448" max="8448" width="2" style="2" customWidth="1"/>
    <col min="8449" max="8449" width="6.5703125" style="2" customWidth="1"/>
    <col min="8450" max="8450" width="8.28515625" style="2" customWidth="1"/>
    <col min="8451" max="8451" width="11.140625" style="2" customWidth="1"/>
    <col min="8452" max="8452" width="27.140625" style="2" customWidth="1"/>
    <col min="8453" max="8454" width="10.140625" style="2" customWidth="1"/>
    <col min="8455" max="8455" width="18" style="2" customWidth="1"/>
    <col min="8456" max="8457" width="0" style="2" hidden="1" customWidth="1"/>
    <col min="8458" max="8702" width="9.140625" style="2"/>
    <col min="8703" max="8703" width="0" style="2" hidden="1" customWidth="1"/>
    <col min="8704" max="8704" width="2" style="2" customWidth="1"/>
    <col min="8705" max="8705" width="6.5703125" style="2" customWidth="1"/>
    <col min="8706" max="8706" width="8.28515625" style="2" customWidth="1"/>
    <col min="8707" max="8707" width="11.140625" style="2" customWidth="1"/>
    <col min="8708" max="8708" width="27.140625" style="2" customWidth="1"/>
    <col min="8709" max="8710" width="10.140625" style="2" customWidth="1"/>
    <col min="8711" max="8711" width="18" style="2" customWidth="1"/>
    <col min="8712" max="8713" width="0" style="2" hidden="1" customWidth="1"/>
    <col min="8714" max="8958" width="9.140625" style="2"/>
    <col min="8959" max="8959" width="0" style="2" hidden="1" customWidth="1"/>
    <col min="8960" max="8960" width="2" style="2" customWidth="1"/>
    <col min="8961" max="8961" width="6.5703125" style="2" customWidth="1"/>
    <col min="8962" max="8962" width="8.28515625" style="2" customWidth="1"/>
    <col min="8963" max="8963" width="11.140625" style="2" customWidth="1"/>
    <col min="8964" max="8964" width="27.140625" style="2" customWidth="1"/>
    <col min="8965" max="8966" width="10.140625" style="2" customWidth="1"/>
    <col min="8967" max="8967" width="18" style="2" customWidth="1"/>
    <col min="8968" max="8969" width="0" style="2" hidden="1" customWidth="1"/>
    <col min="8970" max="9214" width="9.140625" style="2"/>
    <col min="9215" max="9215" width="0" style="2" hidden="1" customWidth="1"/>
    <col min="9216" max="9216" width="2" style="2" customWidth="1"/>
    <col min="9217" max="9217" width="6.5703125" style="2" customWidth="1"/>
    <col min="9218" max="9218" width="8.28515625" style="2" customWidth="1"/>
    <col min="9219" max="9219" width="11.140625" style="2" customWidth="1"/>
    <col min="9220" max="9220" width="27.140625" style="2" customWidth="1"/>
    <col min="9221" max="9222" width="10.140625" style="2" customWidth="1"/>
    <col min="9223" max="9223" width="18" style="2" customWidth="1"/>
    <col min="9224" max="9225" width="0" style="2" hidden="1" customWidth="1"/>
    <col min="9226" max="9470" width="9.140625" style="2"/>
    <col min="9471" max="9471" width="0" style="2" hidden="1" customWidth="1"/>
    <col min="9472" max="9472" width="2" style="2" customWidth="1"/>
    <col min="9473" max="9473" width="6.5703125" style="2" customWidth="1"/>
    <col min="9474" max="9474" width="8.28515625" style="2" customWidth="1"/>
    <col min="9475" max="9475" width="11.140625" style="2" customWidth="1"/>
    <col min="9476" max="9476" width="27.140625" style="2" customWidth="1"/>
    <col min="9477" max="9478" width="10.140625" style="2" customWidth="1"/>
    <col min="9479" max="9479" width="18" style="2" customWidth="1"/>
    <col min="9480" max="9481" width="0" style="2" hidden="1" customWidth="1"/>
    <col min="9482" max="9726" width="9.140625" style="2"/>
    <col min="9727" max="9727" width="0" style="2" hidden="1" customWidth="1"/>
    <col min="9728" max="9728" width="2" style="2" customWidth="1"/>
    <col min="9729" max="9729" width="6.5703125" style="2" customWidth="1"/>
    <col min="9730" max="9730" width="8.28515625" style="2" customWidth="1"/>
    <col min="9731" max="9731" width="11.140625" style="2" customWidth="1"/>
    <col min="9732" max="9732" width="27.140625" style="2" customWidth="1"/>
    <col min="9733" max="9734" width="10.140625" style="2" customWidth="1"/>
    <col min="9735" max="9735" width="18" style="2" customWidth="1"/>
    <col min="9736" max="9737" width="0" style="2" hidden="1" customWidth="1"/>
    <col min="9738" max="9982" width="9.140625" style="2"/>
    <col min="9983" max="9983" width="0" style="2" hidden="1" customWidth="1"/>
    <col min="9984" max="9984" width="2" style="2" customWidth="1"/>
    <col min="9985" max="9985" width="6.5703125" style="2" customWidth="1"/>
    <col min="9986" max="9986" width="8.28515625" style="2" customWidth="1"/>
    <col min="9987" max="9987" width="11.140625" style="2" customWidth="1"/>
    <col min="9988" max="9988" width="27.140625" style="2" customWidth="1"/>
    <col min="9989" max="9990" width="10.140625" style="2" customWidth="1"/>
    <col min="9991" max="9991" width="18" style="2" customWidth="1"/>
    <col min="9992" max="9993" width="0" style="2" hidden="1" customWidth="1"/>
    <col min="9994" max="10238" width="9.140625" style="2"/>
    <col min="10239" max="10239" width="0" style="2" hidden="1" customWidth="1"/>
    <col min="10240" max="10240" width="2" style="2" customWidth="1"/>
    <col min="10241" max="10241" width="6.5703125" style="2" customWidth="1"/>
    <col min="10242" max="10242" width="8.28515625" style="2" customWidth="1"/>
    <col min="10243" max="10243" width="11.140625" style="2" customWidth="1"/>
    <col min="10244" max="10244" width="27.140625" style="2" customWidth="1"/>
    <col min="10245" max="10246" width="10.140625" style="2" customWidth="1"/>
    <col min="10247" max="10247" width="18" style="2" customWidth="1"/>
    <col min="10248" max="10249" width="0" style="2" hidden="1" customWidth="1"/>
    <col min="10250" max="10494" width="9.140625" style="2"/>
    <col min="10495" max="10495" width="0" style="2" hidden="1" customWidth="1"/>
    <col min="10496" max="10496" width="2" style="2" customWidth="1"/>
    <col min="10497" max="10497" width="6.5703125" style="2" customWidth="1"/>
    <col min="10498" max="10498" width="8.28515625" style="2" customWidth="1"/>
    <col min="10499" max="10499" width="11.140625" style="2" customWidth="1"/>
    <col min="10500" max="10500" width="27.140625" style="2" customWidth="1"/>
    <col min="10501" max="10502" width="10.140625" style="2" customWidth="1"/>
    <col min="10503" max="10503" width="18" style="2" customWidth="1"/>
    <col min="10504" max="10505" width="0" style="2" hidden="1" customWidth="1"/>
    <col min="10506" max="10750" width="9.140625" style="2"/>
    <col min="10751" max="10751" width="0" style="2" hidden="1" customWidth="1"/>
    <col min="10752" max="10752" width="2" style="2" customWidth="1"/>
    <col min="10753" max="10753" width="6.5703125" style="2" customWidth="1"/>
    <col min="10754" max="10754" width="8.28515625" style="2" customWidth="1"/>
    <col min="10755" max="10755" width="11.140625" style="2" customWidth="1"/>
    <col min="10756" max="10756" width="27.140625" style="2" customWidth="1"/>
    <col min="10757" max="10758" width="10.140625" style="2" customWidth="1"/>
    <col min="10759" max="10759" width="18" style="2" customWidth="1"/>
    <col min="10760" max="10761" width="0" style="2" hidden="1" customWidth="1"/>
    <col min="10762" max="11006" width="9.140625" style="2"/>
    <col min="11007" max="11007" width="0" style="2" hidden="1" customWidth="1"/>
    <col min="11008" max="11008" width="2" style="2" customWidth="1"/>
    <col min="11009" max="11009" width="6.5703125" style="2" customWidth="1"/>
    <col min="11010" max="11010" width="8.28515625" style="2" customWidth="1"/>
    <col min="11011" max="11011" width="11.140625" style="2" customWidth="1"/>
    <col min="11012" max="11012" width="27.140625" style="2" customWidth="1"/>
    <col min="11013" max="11014" width="10.140625" style="2" customWidth="1"/>
    <col min="11015" max="11015" width="18" style="2" customWidth="1"/>
    <col min="11016" max="11017" width="0" style="2" hidden="1" customWidth="1"/>
    <col min="11018" max="11262" width="9.140625" style="2"/>
    <col min="11263" max="11263" width="0" style="2" hidden="1" customWidth="1"/>
    <col min="11264" max="11264" width="2" style="2" customWidth="1"/>
    <col min="11265" max="11265" width="6.5703125" style="2" customWidth="1"/>
    <col min="11266" max="11266" width="8.28515625" style="2" customWidth="1"/>
    <col min="11267" max="11267" width="11.140625" style="2" customWidth="1"/>
    <col min="11268" max="11268" width="27.140625" style="2" customWidth="1"/>
    <col min="11269" max="11270" width="10.140625" style="2" customWidth="1"/>
    <col min="11271" max="11271" width="18" style="2" customWidth="1"/>
    <col min="11272" max="11273" width="0" style="2" hidden="1" customWidth="1"/>
    <col min="11274" max="11518" width="9.140625" style="2"/>
    <col min="11519" max="11519" width="0" style="2" hidden="1" customWidth="1"/>
    <col min="11520" max="11520" width="2" style="2" customWidth="1"/>
    <col min="11521" max="11521" width="6.5703125" style="2" customWidth="1"/>
    <col min="11522" max="11522" width="8.28515625" style="2" customWidth="1"/>
    <col min="11523" max="11523" width="11.140625" style="2" customWidth="1"/>
    <col min="11524" max="11524" width="27.140625" style="2" customWidth="1"/>
    <col min="11525" max="11526" width="10.140625" style="2" customWidth="1"/>
    <col min="11527" max="11527" width="18" style="2" customWidth="1"/>
    <col min="11528" max="11529" width="0" style="2" hidden="1" customWidth="1"/>
    <col min="11530" max="11774" width="9.140625" style="2"/>
    <col min="11775" max="11775" width="0" style="2" hidden="1" customWidth="1"/>
    <col min="11776" max="11776" width="2" style="2" customWidth="1"/>
    <col min="11777" max="11777" width="6.5703125" style="2" customWidth="1"/>
    <col min="11778" max="11778" width="8.28515625" style="2" customWidth="1"/>
    <col min="11779" max="11779" width="11.140625" style="2" customWidth="1"/>
    <col min="11780" max="11780" width="27.140625" style="2" customWidth="1"/>
    <col min="11781" max="11782" width="10.140625" style="2" customWidth="1"/>
    <col min="11783" max="11783" width="18" style="2" customWidth="1"/>
    <col min="11784" max="11785" width="0" style="2" hidden="1" customWidth="1"/>
    <col min="11786" max="12030" width="9.140625" style="2"/>
    <col min="12031" max="12031" width="0" style="2" hidden="1" customWidth="1"/>
    <col min="12032" max="12032" width="2" style="2" customWidth="1"/>
    <col min="12033" max="12033" width="6.5703125" style="2" customWidth="1"/>
    <col min="12034" max="12034" width="8.28515625" style="2" customWidth="1"/>
    <col min="12035" max="12035" width="11.140625" style="2" customWidth="1"/>
    <col min="12036" max="12036" width="27.140625" style="2" customWidth="1"/>
    <col min="12037" max="12038" width="10.140625" style="2" customWidth="1"/>
    <col min="12039" max="12039" width="18" style="2" customWidth="1"/>
    <col min="12040" max="12041" width="0" style="2" hidden="1" customWidth="1"/>
    <col min="12042" max="12286" width="9.140625" style="2"/>
    <col min="12287" max="12287" width="0" style="2" hidden="1" customWidth="1"/>
    <col min="12288" max="12288" width="2" style="2" customWidth="1"/>
    <col min="12289" max="12289" width="6.5703125" style="2" customWidth="1"/>
    <col min="12290" max="12290" width="8.28515625" style="2" customWidth="1"/>
    <col min="12291" max="12291" width="11.140625" style="2" customWidth="1"/>
    <col min="12292" max="12292" width="27.140625" style="2" customWidth="1"/>
    <col min="12293" max="12294" width="10.140625" style="2" customWidth="1"/>
    <col min="12295" max="12295" width="18" style="2" customWidth="1"/>
    <col min="12296" max="12297" width="0" style="2" hidden="1" customWidth="1"/>
    <col min="12298" max="12542" width="9.140625" style="2"/>
    <col min="12543" max="12543" width="0" style="2" hidden="1" customWidth="1"/>
    <col min="12544" max="12544" width="2" style="2" customWidth="1"/>
    <col min="12545" max="12545" width="6.5703125" style="2" customWidth="1"/>
    <col min="12546" max="12546" width="8.28515625" style="2" customWidth="1"/>
    <col min="12547" max="12547" width="11.140625" style="2" customWidth="1"/>
    <col min="12548" max="12548" width="27.140625" style="2" customWidth="1"/>
    <col min="12549" max="12550" width="10.140625" style="2" customWidth="1"/>
    <col min="12551" max="12551" width="18" style="2" customWidth="1"/>
    <col min="12552" max="12553" width="0" style="2" hidden="1" customWidth="1"/>
    <col min="12554" max="12798" width="9.140625" style="2"/>
    <col min="12799" max="12799" width="0" style="2" hidden="1" customWidth="1"/>
    <col min="12800" max="12800" width="2" style="2" customWidth="1"/>
    <col min="12801" max="12801" width="6.5703125" style="2" customWidth="1"/>
    <col min="12802" max="12802" width="8.28515625" style="2" customWidth="1"/>
    <col min="12803" max="12803" width="11.140625" style="2" customWidth="1"/>
    <col min="12804" max="12804" width="27.140625" style="2" customWidth="1"/>
    <col min="12805" max="12806" width="10.140625" style="2" customWidth="1"/>
    <col min="12807" max="12807" width="18" style="2" customWidth="1"/>
    <col min="12808" max="12809" width="0" style="2" hidden="1" customWidth="1"/>
    <col min="12810" max="13054" width="9.140625" style="2"/>
    <col min="13055" max="13055" width="0" style="2" hidden="1" customWidth="1"/>
    <col min="13056" max="13056" width="2" style="2" customWidth="1"/>
    <col min="13057" max="13057" width="6.5703125" style="2" customWidth="1"/>
    <col min="13058" max="13058" width="8.28515625" style="2" customWidth="1"/>
    <col min="13059" max="13059" width="11.140625" style="2" customWidth="1"/>
    <col min="13060" max="13060" width="27.140625" style="2" customWidth="1"/>
    <col min="13061" max="13062" width="10.140625" style="2" customWidth="1"/>
    <col min="13063" max="13063" width="18" style="2" customWidth="1"/>
    <col min="13064" max="13065" width="0" style="2" hidden="1" customWidth="1"/>
    <col min="13066" max="13310" width="9.140625" style="2"/>
    <col min="13311" max="13311" width="0" style="2" hidden="1" customWidth="1"/>
    <col min="13312" max="13312" width="2" style="2" customWidth="1"/>
    <col min="13313" max="13313" width="6.5703125" style="2" customWidth="1"/>
    <col min="13314" max="13314" width="8.28515625" style="2" customWidth="1"/>
    <col min="13315" max="13315" width="11.140625" style="2" customWidth="1"/>
    <col min="13316" max="13316" width="27.140625" style="2" customWidth="1"/>
    <col min="13317" max="13318" width="10.140625" style="2" customWidth="1"/>
    <col min="13319" max="13319" width="18" style="2" customWidth="1"/>
    <col min="13320" max="13321" width="0" style="2" hidden="1" customWidth="1"/>
    <col min="13322" max="13566" width="9.140625" style="2"/>
    <col min="13567" max="13567" width="0" style="2" hidden="1" customWidth="1"/>
    <col min="13568" max="13568" width="2" style="2" customWidth="1"/>
    <col min="13569" max="13569" width="6.5703125" style="2" customWidth="1"/>
    <col min="13570" max="13570" width="8.28515625" style="2" customWidth="1"/>
    <col min="13571" max="13571" width="11.140625" style="2" customWidth="1"/>
    <col min="13572" max="13572" width="27.140625" style="2" customWidth="1"/>
    <col min="13573" max="13574" width="10.140625" style="2" customWidth="1"/>
    <col min="13575" max="13575" width="18" style="2" customWidth="1"/>
    <col min="13576" max="13577" width="0" style="2" hidden="1" customWidth="1"/>
    <col min="13578" max="13822" width="9.140625" style="2"/>
    <col min="13823" max="13823" width="0" style="2" hidden="1" customWidth="1"/>
    <col min="13824" max="13824" width="2" style="2" customWidth="1"/>
    <col min="13825" max="13825" width="6.5703125" style="2" customWidth="1"/>
    <col min="13826" max="13826" width="8.28515625" style="2" customWidth="1"/>
    <col min="13827" max="13827" width="11.140625" style="2" customWidth="1"/>
    <col min="13828" max="13828" width="27.140625" style="2" customWidth="1"/>
    <col min="13829" max="13830" width="10.140625" style="2" customWidth="1"/>
    <col min="13831" max="13831" width="18" style="2" customWidth="1"/>
    <col min="13832" max="13833" width="0" style="2" hidden="1" customWidth="1"/>
    <col min="13834" max="14078" width="9.140625" style="2"/>
    <col min="14079" max="14079" width="0" style="2" hidden="1" customWidth="1"/>
    <col min="14080" max="14080" width="2" style="2" customWidth="1"/>
    <col min="14081" max="14081" width="6.5703125" style="2" customWidth="1"/>
    <col min="14082" max="14082" width="8.28515625" style="2" customWidth="1"/>
    <col min="14083" max="14083" width="11.140625" style="2" customWidth="1"/>
    <col min="14084" max="14084" width="27.140625" style="2" customWidth="1"/>
    <col min="14085" max="14086" width="10.140625" style="2" customWidth="1"/>
    <col min="14087" max="14087" width="18" style="2" customWidth="1"/>
    <col min="14088" max="14089" width="0" style="2" hidden="1" customWidth="1"/>
    <col min="14090" max="14334" width="9.140625" style="2"/>
    <col min="14335" max="14335" width="0" style="2" hidden="1" customWidth="1"/>
    <col min="14336" max="14336" width="2" style="2" customWidth="1"/>
    <col min="14337" max="14337" width="6.5703125" style="2" customWidth="1"/>
    <col min="14338" max="14338" width="8.28515625" style="2" customWidth="1"/>
    <col min="14339" max="14339" width="11.140625" style="2" customWidth="1"/>
    <col min="14340" max="14340" width="27.140625" style="2" customWidth="1"/>
    <col min="14341" max="14342" width="10.140625" style="2" customWidth="1"/>
    <col min="14343" max="14343" width="18" style="2" customWidth="1"/>
    <col min="14344" max="14345" width="0" style="2" hidden="1" customWidth="1"/>
    <col min="14346" max="14590" width="9.140625" style="2"/>
    <col min="14591" max="14591" width="0" style="2" hidden="1" customWidth="1"/>
    <col min="14592" max="14592" width="2" style="2" customWidth="1"/>
    <col min="14593" max="14593" width="6.5703125" style="2" customWidth="1"/>
    <col min="14594" max="14594" width="8.28515625" style="2" customWidth="1"/>
    <col min="14595" max="14595" width="11.140625" style="2" customWidth="1"/>
    <col min="14596" max="14596" width="27.140625" style="2" customWidth="1"/>
    <col min="14597" max="14598" width="10.140625" style="2" customWidth="1"/>
    <col min="14599" max="14599" width="18" style="2" customWidth="1"/>
    <col min="14600" max="14601" width="0" style="2" hidden="1" customWidth="1"/>
    <col min="14602" max="14846" width="9.140625" style="2"/>
    <col min="14847" max="14847" width="0" style="2" hidden="1" customWidth="1"/>
    <col min="14848" max="14848" width="2" style="2" customWidth="1"/>
    <col min="14849" max="14849" width="6.5703125" style="2" customWidth="1"/>
    <col min="14850" max="14850" width="8.28515625" style="2" customWidth="1"/>
    <col min="14851" max="14851" width="11.140625" style="2" customWidth="1"/>
    <col min="14852" max="14852" width="27.140625" style="2" customWidth="1"/>
    <col min="14853" max="14854" width="10.140625" style="2" customWidth="1"/>
    <col min="14855" max="14855" width="18" style="2" customWidth="1"/>
    <col min="14856" max="14857" width="0" style="2" hidden="1" customWidth="1"/>
    <col min="14858" max="15102" width="9.140625" style="2"/>
    <col min="15103" max="15103" width="0" style="2" hidden="1" customWidth="1"/>
    <col min="15104" max="15104" width="2" style="2" customWidth="1"/>
    <col min="15105" max="15105" width="6.5703125" style="2" customWidth="1"/>
    <col min="15106" max="15106" width="8.28515625" style="2" customWidth="1"/>
    <col min="15107" max="15107" width="11.140625" style="2" customWidth="1"/>
    <col min="15108" max="15108" width="27.140625" style="2" customWidth="1"/>
    <col min="15109" max="15110" width="10.140625" style="2" customWidth="1"/>
    <col min="15111" max="15111" width="18" style="2" customWidth="1"/>
    <col min="15112" max="15113" width="0" style="2" hidden="1" customWidth="1"/>
    <col min="15114" max="15358" width="9.140625" style="2"/>
    <col min="15359" max="15359" width="0" style="2" hidden="1" customWidth="1"/>
    <col min="15360" max="15360" width="2" style="2" customWidth="1"/>
    <col min="15361" max="15361" width="6.5703125" style="2" customWidth="1"/>
    <col min="15362" max="15362" width="8.28515625" style="2" customWidth="1"/>
    <col min="15363" max="15363" width="11.140625" style="2" customWidth="1"/>
    <col min="15364" max="15364" width="27.140625" style="2" customWidth="1"/>
    <col min="15365" max="15366" width="10.140625" style="2" customWidth="1"/>
    <col min="15367" max="15367" width="18" style="2" customWidth="1"/>
    <col min="15368" max="15369" width="0" style="2" hidden="1" customWidth="1"/>
    <col min="15370" max="15614" width="9.140625" style="2"/>
    <col min="15615" max="15615" width="0" style="2" hidden="1" customWidth="1"/>
    <col min="15616" max="15616" width="2" style="2" customWidth="1"/>
    <col min="15617" max="15617" width="6.5703125" style="2" customWidth="1"/>
    <col min="15618" max="15618" width="8.28515625" style="2" customWidth="1"/>
    <col min="15619" max="15619" width="11.140625" style="2" customWidth="1"/>
    <col min="15620" max="15620" width="27.140625" style="2" customWidth="1"/>
    <col min="15621" max="15622" width="10.140625" style="2" customWidth="1"/>
    <col min="15623" max="15623" width="18" style="2" customWidth="1"/>
    <col min="15624" max="15625" width="0" style="2" hidden="1" customWidth="1"/>
    <col min="15626" max="15870" width="9.140625" style="2"/>
    <col min="15871" max="15871" width="0" style="2" hidden="1" customWidth="1"/>
    <col min="15872" max="15872" width="2" style="2" customWidth="1"/>
    <col min="15873" max="15873" width="6.5703125" style="2" customWidth="1"/>
    <col min="15874" max="15874" width="8.28515625" style="2" customWidth="1"/>
    <col min="15875" max="15875" width="11.140625" style="2" customWidth="1"/>
    <col min="15876" max="15876" width="27.140625" style="2" customWidth="1"/>
    <col min="15877" max="15878" width="10.140625" style="2" customWidth="1"/>
    <col min="15879" max="15879" width="18" style="2" customWidth="1"/>
    <col min="15880" max="15881" width="0" style="2" hidden="1" customWidth="1"/>
    <col min="15882" max="16126" width="9.140625" style="2"/>
    <col min="16127" max="16127" width="0" style="2" hidden="1" customWidth="1"/>
    <col min="16128" max="16128" width="2" style="2" customWidth="1"/>
    <col min="16129" max="16129" width="6.5703125" style="2" customWidth="1"/>
    <col min="16130" max="16130" width="8.28515625" style="2" customWidth="1"/>
    <col min="16131" max="16131" width="11.140625" style="2" customWidth="1"/>
    <col min="16132" max="16132" width="27.140625" style="2" customWidth="1"/>
    <col min="16133" max="16134" width="10.140625" style="2" customWidth="1"/>
    <col min="16135" max="16135" width="18" style="2" customWidth="1"/>
    <col min="16136" max="16137" width="0" style="2" hidden="1" customWidth="1"/>
    <col min="16138" max="16384" width="9.140625" style="2"/>
  </cols>
  <sheetData>
    <row r="1" spans="1:9" ht="12.95" customHeight="1">
      <c r="A1" s="1"/>
      <c r="B1" s="1"/>
      <c r="C1" s="1"/>
      <c r="D1" s="1"/>
      <c r="E1" s="1"/>
      <c r="F1" s="1"/>
      <c r="G1" s="12" t="s">
        <v>386</v>
      </c>
      <c r="H1" s="13"/>
      <c r="I1" s="13"/>
    </row>
    <row r="2" spans="1:9" ht="12.95" customHeight="1">
      <c r="A2" s="1"/>
      <c r="B2" s="1"/>
      <c r="C2" s="1"/>
      <c r="D2" s="1"/>
      <c r="E2" s="1"/>
      <c r="F2" s="1"/>
      <c r="G2" s="63" t="s">
        <v>362</v>
      </c>
      <c r="H2" s="77"/>
      <c r="I2" s="77"/>
    </row>
    <row r="3" spans="1:9" ht="12.95" customHeight="1">
      <c r="A3" s="1"/>
      <c r="B3" s="1"/>
      <c r="C3" s="1"/>
      <c r="D3" s="1"/>
      <c r="E3" s="1"/>
      <c r="F3" s="1"/>
      <c r="G3" s="63" t="s">
        <v>364</v>
      </c>
      <c r="H3" s="77"/>
      <c r="I3" s="77"/>
    </row>
    <row r="4" spans="1:9" ht="12.95" customHeight="1">
      <c r="A4" s="1"/>
      <c r="B4" s="1"/>
      <c r="C4" s="1"/>
      <c r="D4" s="1"/>
      <c r="E4" s="1"/>
      <c r="F4" s="1"/>
      <c r="G4" s="63" t="s">
        <v>455</v>
      </c>
      <c r="H4" s="77"/>
      <c r="I4" s="77"/>
    </row>
    <row r="5" spans="1:9" ht="15.75" customHeight="1">
      <c r="A5" s="1"/>
      <c r="B5" s="1"/>
      <c r="C5" s="1"/>
      <c r="D5" s="1"/>
      <c r="E5" s="1"/>
      <c r="F5" s="1"/>
      <c r="G5" s="1"/>
      <c r="H5" s="1"/>
      <c r="I5" s="1"/>
    </row>
    <row r="6" spans="1:9" ht="15.95" customHeight="1">
      <c r="A6" s="1"/>
      <c r="B6" s="74" t="s">
        <v>339</v>
      </c>
      <c r="C6" s="74"/>
      <c r="D6" s="74"/>
      <c r="E6" s="74"/>
      <c r="F6" s="74"/>
      <c r="G6" s="74"/>
      <c r="H6" s="74"/>
      <c r="I6" s="74"/>
    </row>
    <row r="7" spans="1:9" ht="21.95" customHeight="1">
      <c r="A7" s="1"/>
      <c r="B7" s="106" t="s">
        <v>1</v>
      </c>
      <c r="C7" s="106"/>
      <c r="D7" s="106"/>
      <c r="E7" s="106"/>
      <c r="F7" s="106"/>
      <c r="G7" s="106"/>
      <c r="H7" s="106"/>
      <c r="I7" s="106"/>
    </row>
    <row r="8" spans="1:9" ht="12" customHeight="1">
      <c r="A8" s="1"/>
      <c r="B8" s="1"/>
      <c r="C8" s="1"/>
      <c r="D8" s="1"/>
      <c r="E8" s="1"/>
      <c r="F8" s="79" t="s">
        <v>2</v>
      </c>
      <c r="G8" s="79"/>
      <c r="H8" s="1"/>
      <c r="I8" s="1"/>
    </row>
    <row r="9" spans="1:9" ht="11.1" customHeight="1">
      <c r="A9" s="1"/>
      <c r="B9" s="1"/>
      <c r="C9" s="1"/>
      <c r="D9" s="1"/>
      <c r="E9" s="1"/>
      <c r="F9" s="1"/>
      <c r="G9" s="1"/>
      <c r="H9" s="1"/>
      <c r="I9" s="1"/>
    </row>
    <row r="10" spans="1:9" ht="15.95" customHeight="1">
      <c r="A10" s="1"/>
      <c r="B10" s="1"/>
      <c r="C10" s="107" t="s">
        <v>340</v>
      </c>
      <c r="D10" s="107"/>
      <c r="E10" s="107"/>
      <c r="F10" s="107"/>
      <c r="G10" s="107"/>
      <c r="H10" s="107"/>
      <c r="I10" s="107"/>
    </row>
    <row r="11" spans="1:9" ht="11.1" customHeight="1">
      <c r="A11" s="1"/>
      <c r="B11" s="1"/>
      <c r="C11" s="1"/>
      <c r="D11" s="1"/>
      <c r="E11" s="1"/>
      <c r="F11" s="1"/>
      <c r="G11" s="1"/>
      <c r="H11" s="1"/>
      <c r="I11" s="17" t="s">
        <v>3</v>
      </c>
    </row>
    <row r="12" spans="1:9" ht="40.5" customHeight="1">
      <c r="A12" s="1"/>
      <c r="B12" s="1"/>
      <c r="C12" s="66" t="s">
        <v>341</v>
      </c>
      <c r="D12" s="66"/>
      <c r="E12" s="66" t="s">
        <v>342</v>
      </c>
      <c r="F12" s="66"/>
      <c r="G12" s="66"/>
      <c r="H12" s="66"/>
      <c r="I12" s="4" t="s">
        <v>6</v>
      </c>
    </row>
    <row r="13" spans="1:9" ht="12" customHeight="1">
      <c r="A13" s="1"/>
      <c r="B13" s="1"/>
      <c r="C13" s="69" t="s">
        <v>11</v>
      </c>
      <c r="D13" s="69"/>
      <c r="E13" s="69" t="s">
        <v>12</v>
      </c>
      <c r="F13" s="69"/>
      <c r="G13" s="69"/>
      <c r="H13" s="69"/>
      <c r="I13" s="5" t="s">
        <v>13</v>
      </c>
    </row>
    <row r="14" spans="1:9" ht="15.95" customHeight="1">
      <c r="A14" s="1"/>
      <c r="B14" s="1"/>
      <c r="C14" s="96" t="s">
        <v>343</v>
      </c>
      <c r="D14" s="96"/>
      <c r="E14" s="96"/>
      <c r="F14" s="96"/>
      <c r="G14" s="96"/>
      <c r="H14" s="96"/>
      <c r="I14" s="96"/>
    </row>
    <row r="15" spans="1:9" ht="12.95" customHeight="1">
      <c r="A15" s="1"/>
      <c r="B15" s="1"/>
      <c r="C15" s="99" t="s">
        <v>141</v>
      </c>
      <c r="D15" s="99"/>
      <c r="E15" s="67" t="s">
        <v>142</v>
      </c>
      <c r="F15" s="67"/>
      <c r="G15" s="67"/>
      <c r="H15" s="67"/>
      <c r="I15" s="7">
        <v>8695000</v>
      </c>
    </row>
    <row r="16" spans="1:9" ht="12.95" customHeight="1">
      <c r="A16" s="1"/>
      <c r="B16" s="1"/>
      <c r="C16" s="92" t="s">
        <v>344</v>
      </c>
      <c r="D16" s="92"/>
      <c r="E16" s="71" t="s">
        <v>345</v>
      </c>
      <c r="F16" s="71"/>
      <c r="G16" s="71"/>
      <c r="H16" s="71"/>
      <c r="I16" s="8">
        <v>8695000</v>
      </c>
    </row>
    <row r="17" spans="1:10" ht="12.95" customHeight="1">
      <c r="A17" s="1"/>
      <c r="B17" s="1"/>
      <c r="C17" s="99" t="s">
        <v>145</v>
      </c>
      <c r="D17" s="99"/>
      <c r="E17" s="67" t="s">
        <v>146</v>
      </c>
      <c r="F17" s="67"/>
      <c r="G17" s="67"/>
      <c r="H17" s="67"/>
      <c r="I17" s="7">
        <v>22163400</v>
      </c>
    </row>
    <row r="18" spans="1:10" ht="12.95" customHeight="1">
      <c r="A18" s="1"/>
      <c r="B18" s="1"/>
      <c r="C18" s="92" t="s">
        <v>344</v>
      </c>
      <c r="D18" s="92"/>
      <c r="E18" s="71" t="s">
        <v>345</v>
      </c>
      <c r="F18" s="71"/>
      <c r="G18" s="71"/>
      <c r="H18" s="71"/>
      <c r="I18" s="8">
        <v>22163400</v>
      </c>
    </row>
    <row r="19" spans="1:10" ht="24.75" customHeight="1">
      <c r="A19" s="49"/>
      <c r="B19" s="49"/>
      <c r="C19" s="119" t="s">
        <v>450</v>
      </c>
      <c r="D19" s="119"/>
      <c r="E19" s="120" t="s">
        <v>451</v>
      </c>
      <c r="F19" s="120"/>
      <c r="G19" s="120"/>
      <c r="H19" s="120"/>
      <c r="I19" s="29">
        <v>422549</v>
      </c>
    </row>
    <row r="20" spans="1:10" ht="12.95" customHeight="1">
      <c r="A20" s="49"/>
      <c r="B20" s="49"/>
      <c r="C20" s="121" t="s">
        <v>344</v>
      </c>
      <c r="D20" s="121"/>
      <c r="E20" s="122" t="s">
        <v>345</v>
      </c>
      <c r="F20" s="122"/>
      <c r="G20" s="122"/>
      <c r="H20" s="122"/>
      <c r="I20" s="30">
        <v>422549</v>
      </c>
    </row>
    <row r="21" spans="1:10" ht="35.25" customHeight="1">
      <c r="A21" s="1"/>
      <c r="B21" s="1"/>
      <c r="C21" s="99" t="s">
        <v>149</v>
      </c>
      <c r="D21" s="99"/>
      <c r="E21" s="67" t="s">
        <v>150</v>
      </c>
      <c r="F21" s="67"/>
      <c r="G21" s="67"/>
      <c r="H21" s="67"/>
      <c r="I21" s="7">
        <v>946300</v>
      </c>
    </row>
    <row r="22" spans="1:10" ht="12.95" customHeight="1">
      <c r="A22" s="1"/>
      <c r="B22" s="1"/>
      <c r="C22" s="92" t="s">
        <v>346</v>
      </c>
      <c r="D22" s="92"/>
      <c r="E22" s="71" t="s">
        <v>347</v>
      </c>
      <c r="F22" s="71"/>
      <c r="G22" s="71"/>
      <c r="H22" s="71"/>
      <c r="I22" s="8">
        <v>946300</v>
      </c>
    </row>
    <row r="23" spans="1:10" customFormat="1" ht="25.5" customHeight="1">
      <c r="A23" s="27"/>
      <c r="B23" s="27"/>
      <c r="C23" s="99" t="s">
        <v>432</v>
      </c>
      <c r="D23" s="99"/>
      <c r="E23" s="67" t="s">
        <v>433</v>
      </c>
      <c r="F23" s="67"/>
      <c r="G23" s="67"/>
      <c r="H23" s="67"/>
      <c r="I23" s="7">
        <v>220000</v>
      </c>
      <c r="J23" s="27"/>
    </row>
    <row r="24" spans="1:10" ht="22.5" customHeight="1">
      <c r="A24" s="32"/>
      <c r="B24" s="32"/>
      <c r="C24" s="93"/>
      <c r="D24" s="94"/>
      <c r="E24" s="89" t="s">
        <v>446</v>
      </c>
      <c r="F24" s="90"/>
      <c r="G24" s="90"/>
      <c r="H24" s="91"/>
      <c r="I24" s="8">
        <v>220000</v>
      </c>
    </row>
    <row r="25" spans="1:10" customFormat="1">
      <c r="A25" s="27"/>
      <c r="B25" s="27"/>
      <c r="C25" s="92" t="s">
        <v>346</v>
      </c>
      <c r="D25" s="92"/>
      <c r="E25" s="71" t="s">
        <v>347</v>
      </c>
      <c r="F25" s="71"/>
      <c r="G25" s="71"/>
      <c r="H25" s="71"/>
      <c r="I25" s="8">
        <v>220000</v>
      </c>
      <c r="J25" s="27"/>
    </row>
    <row r="26" spans="1:10" ht="25.5" customHeight="1">
      <c r="A26" s="1"/>
      <c r="B26" s="1"/>
      <c r="C26" s="99" t="s">
        <v>153</v>
      </c>
      <c r="D26" s="99"/>
      <c r="E26" s="67" t="s">
        <v>154</v>
      </c>
      <c r="F26" s="67"/>
      <c r="G26" s="67"/>
      <c r="H26" s="67"/>
      <c r="I26" s="7">
        <v>28706</v>
      </c>
    </row>
    <row r="27" spans="1:10" ht="12.95" customHeight="1">
      <c r="A27" s="1"/>
      <c r="B27" s="1"/>
      <c r="C27" s="92" t="s">
        <v>346</v>
      </c>
      <c r="D27" s="92"/>
      <c r="E27" s="71" t="s">
        <v>347</v>
      </c>
      <c r="F27" s="71"/>
      <c r="G27" s="71"/>
      <c r="H27" s="71"/>
      <c r="I27" s="8">
        <v>28706</v>
      </c>
    </row>
    <row r="28" spans="1:10" ht="12.95" customHeight="1">
      <c r="A28" s="1"/>
      <c r="B28" s="1"/>
      <c r="C28" s="99" t="s">
        <v>155</v>
      </c>
      <c r="D28" s="99"/>
      <c r="E28" s="67" t="s">
        <v>156</v>
      </c>
      <c r="F28" s="67"/>
      <c r="G28" s="67"/>
      <c r="H28" s="67"/>
      <c r="I28" s="7">
        <v>237117</v>
      </c>
    </row>
    <row r="29" spans="1:10" ht="19.5" customHeight="1">
      <c r="A29" s="1"/>
      <c r="B29" s="1"/>
      <c r="C29" s="87"/>
      <c r="D29" s="88"/>
      <c r="E29" s="89" t="s">
        <v>376</v>
      </c>
      <c r="F29" s="90"/>
      <c r="G29" s="90"/>
      <c r="H29" s="91"/>
      <c r="I29" s="8">
        <v>45240</v>
      </c>
    </row>
    <row r="30" spans="1:10" ht="12.95" customHeight="1">
      <c r="A30" s="1"/>
      <c r="B30" s="1"/>
      <c r="C30" s="92" t="s">
        <v>346</v>
      </c>
      <c r="D30" s="92"/>
      <c r="E30" s="71" t="s">
        <v>347</v>
      </c>
      <c r="F30" s="71"/>
      <c r="G30" s="71"/>
      <c r="H30" s="71"/>
      <c r="I30" s="8">
        <v>45240</v>
      </c>
    </row>
    <row r="31" spans="1:10" ht="12.95" customHeight="1">
      <c r="A31" s="1"/>
      <c r="B31" s="1"/>
      <c r="C31" s="87"/>
      <c r="D31" s="88"/>
      <c r="E31" s="89" t="s">
        <v>377</v>
      </c>
      <c r="F31" s="104"/>
      <c r="G31" s="104"/>
      <c r="H31" s="105"/>
      <c r="I31" s="8">
        <v>6111</v>
      </c>
    </row>
    <row r="32" spans="1:10" ht="12.95" customHeight="1">
      <c r="A32" s="1"/>
      <c r="B32" s="1"/>
      <c r="C32" s="92" t="s">
        <v>346</v>
      </c>
      <c r="D32" s="92"/>
      <c r="E32" s="71" t="s">
        <v>347</v>
      </c>
      <c r="F32" s="71"/>
      <c r="G32" s="71"/>
      <c r="H32" s="71"/>
      <c r="I32" s="8">
        <v>6111</v>
      </c>
    </row>
    <row r="33" spans="1:10" ht="20.25" customHeight="1">
      <c r="A33" s="1"/>
      <c r="B33" s="1"/>
      <c r="C33" s="93"/>
      <c r="D33" s="94"/>
      <c r="E33" s="89" t="s">
        <v>378</v>
      </c>
      <c r="F33" s="90"/>
      <c r="G33" s="90"/>
      <c r="H33" s="91"/>
      <c r="I33" s="8">
        <v>3766</v>
      </c>
    </row>
    <row r="34" spans="1:10" ht="12.95" customHeight="1">
      <c r="A34" s="1"/>
      <c r="B34" s="1"/>
      <c r="C34" s="92" t="s">
        <v>346</v>
      </c>
      <c r="D34" s="92"/>
      <c r="E34" s="71" t="s">
        <v>347</v>
      </c>
      <c r="F34" s="71"/>
      <c r="G34" s="71"/>
      <c r="H34" s="71"/>
      <c r="I34" s="8">
        <v>3766</v>
      </c>
    </row>
    <row r="35" spans="1:10" ht="21.75" customHeight="1">
      <c r="A35" s="1"/>
      <c r="B35" s="1"/>
      <c r="C35" s="93"/>
      <c r="D35" s="94"/>
      <c r="E35" s="89" t="s">
        <v>387</v>
      </c>
      <c r="F35" s="90"/>
      <c r="G35" s="90"/>
      <c r="H35" s="91"/>
      <c r="I35" s="8">
        <v>12000</v>
      </c>
    </row>
    <row r="36" spans="1:10" ht="12.95" customHeight="1">
      <c r="A36" s="1"/>
      <c r="B36" s="1"/>
      <c r="C36" s="92" t="s">
        <v>346</v>
      </c>
      <c r="D36" s="92"/>
      <c r="E36" s="71" t="s">
        <v>347</v>
      </c>
      <c r="F36" s="71"/>
      <c r="G36" s="71"/>
      <c r="H36" s="71"/>
      <c r="I36" s="8">
        <v>12000</v>
      </c>
    </row>
    <row r="37" spans="1:10" ht="12.95" customHeight="1">
      <c r="A37" s="32"/>
      <c r="B37" s="32"/>
      <c r="C37" s="93"/>
      <c r="D37" s="94"/>
      <c r="E37" s="89" t="s">
        <v>447</v>
      </c>
      <c r="F37" s="90"/>
      <c r="G37" s="90"/>
      <c r="H37" s="91"/>
      <c r="I37" s="8">
        <v>170000</v>
      </c>
    </row>
    <row r="38" spans="1:10" customFormat="1" ht="11.25" customHeight="1">
      <c r="A38" s="27"/>
      <c r="B38" s="27"/>
      <c r="C38" s="92" t="s">
        <v>444</v>
      </c>
      <c r="D38" s="92"/>
      <c r="E38" s="71" t="s">
        <v>445</v>
      </c>
      <c r="F38" s="71"/>
      <c r="G38" s="71"/>
      <c r="H38" s="71"/>
      <c r="I38" s="8">
        <v>170000</v>
      </c>
      <c r="J38" s="27"/>
    </row>
    <row r="39" spans="1:10" ht="25.5" customHeight="1">
      <c r="A39" s="1"/>
      <c r="B39" s="1"/>
      <c r="C39" s="99" t="s">
        <v>157</v>
      </c>
      <c r="D39" s="99"/>
      <c r="E39" s="67" t="s">
        <v>158</v>
      </c>
      <c r="F39" s="67"/>
      <c r="G39" s="67"/>
      <c r="H39" s="67"/>
      <c r="I39" s="7">
        <v>263359</v>
      </c>
    </row>
    <row r="40" spans="1:10" ht="19.5" customHeight="1">
      <c r="A40" s="1"/>
      <c r="B40" s="1"/>
      <c r="C40" s="87"/>
      <c r="D40" s="88"/>
      <c r="E40" s="89" t="s">
        <v>379</v>
      </c>
      <c r="F40" s="90"/>
      <c r="G40" s="90"/>
      <c r="H40" s="91"/>
      <c r="I40" s="7">
        <v>263359</v>
      </c>
    </row>
    <row r="41" spans="1:10" ht="12.95" customHeight="1">
      <c r="A41" s="1"/>
      <c r="B41" s="1"/>
      <c r="C41" s="92" t="s">
        <v>346</v>
      </c>
      <c r="D41" s="92"/>
      <c r="E41" s="71" t="s">
        <v>347</v>
      </c>
      <c r="F41" s="71"/>
      <c r="G41" s="71"/>
      <c r="H41" s="71"/>
      <c r="I41" s="8">
        <v>263359</v>
      </c>
    </row>
    <row r="42" spans="1:10" ht="15.95" customHeight="1">
      <c r="A42" s="1"/>
      <c r="B42" s="1"/>
      <c r="C42" s="96" t="s">
        <v>348</v>
      </c>
      <c r="D42" s="96"/>
      <c r="E42" s="96"/>
      <c r="F42" s="96"/>
      <c r="G42" s="96"/>
      <c r="H42" s="96"/>
      <c r="I42" s="96"/>
    </row>
    <row r="43" spans="1:10" ht="15.95" customHeight="1">
      <c r="A43" s="1"/>
      <c r="B43" s="1"/>
      <c r="C43" s="92" t="s">
        <v>159</v>
      </c>
      <c r="D43" s="92"/>
      <c r="E43" s="97" t="s">
        <v>349</v>
      </c>
      <c r="F43" s="97"/>
      <c r="G43" s="97"/>
      <c r="H43" s="97"/>
      <c r="I43" s="44">
        <v>32976431</v>
      </c>
    </row>
    <row r="44" spans="1:10" ht="15.95" customHeight="1">
      <c r="A44" s="1"/>
      <c r="B44" s="1"/>
      <c r="C44" s="92" t="s">
        <v>159</v>
      </c>
      <c r="D44" s="92"/>
      <c r="E44" s="98" t="s">
        <v>350</v>
      </c>
      <c r="F44" s="98"/>
      <c r="G44" s="98"/>
      <c r="H44" s="98"/>
      <c r="I44" s="44">
        <v>32976431</v>
      </c>
    </row>
    <row r="45" spans="1:10" ht="15.95" customHeight="1">
      <c r="A45" s="1"/>
      <c r="B45" s="1"/>
      <c r="C45" s="92" t="s">
        <v>159</v>
      </c>
      <c r="D45" s="92"/>
      <c r="E45" s="98" t="s">
        <v>351</v>
      </c>
      <c r="F45" s="98"/>
      <c r="G45" s="98"/>
      <c r="H45" s="98"/>
      <c r="I45" s="9">
        <v>0</v>
      </c>
    </row>
    <row r="46" spans="1:10" ht="15.95" customHeight="1">
      <c r="A46" s="1"/>
      <c r="B46" s="1"/>
      <c r="C46" s="21"/>
      <c r="D46" s="21"/>
      <c r="E46" s="1"/>
      <c r="F46" s="1"/>
      <c r="G46" s="1"/>
      <c r="H46" s="1"/>
      <c r="I46" s="10"/>
    </row>
    <row r="47" spans="1:10" ht="15.95" customHeight="1">
      <c r="A47" s="1"/>
      <c r="B47" s="1"/>
      <c r="C47" s="21"/>
      <c r="D47" s="21"/>
      <c r="E47" s="1"/>
      <c r="F47" s="1"/>
      <c r="G47" s="1"/>
      <c r="H47" s="1"/>
      <c r="I47" s="10"/>
    </row>
    <row r="48" spans="1:10" ht="23.1" customHeight="1">
      <c r="A48" s="1"/>
      <c r="B48" s="1"/>
      <c r="C48" s="95" t="s">
        <v>352</v>
      </c>
      <c r="D48" s="95"/>
      <c r="E48" s="95"/>
      <c r="F48" s="95"/>
      <c r="G48" s="95"/>
      <c r="H48" s="95"/>
      <c r="I48" s="95"/>
    </row>
    <row r="49" spans="1:9" ht="11.1" customHeight="1">
      <c r="A49" s="1"/>
      <c r="B49" s="1"/>
      <c r="C49" s="1"/>
      <c r="D49" s="1"/>
      <c r="E49" s="1"/>
      <c r="F49" s="1"/>
      <c r="G49" s="1"/>
      <c r="H49" s="1"/>
      <c r="I49" s="17" t="s">
        <v>3</v>
      </c>
    </row>
    <row r="50" spans="1:9" ht="83.25" customHeight="1">
      <c r="A50" s="1"/>
      <c r="B50" s="1"/>
      <c r="C50" s="66" t="s">
        <v>353</v>
      </c>
      <c r="D50" s="66"/>
      <c r="E50" s="4" t="s">
        <v>354</v>
      </c>
      <c r="F50" s="66" t="s">
        <v>355</v>
      </c>
      <c r="G50" s="66"/>
      <c r="H50" s="66"/>
      <c r="I50" s="4" t="s">
        <v>6</v>
      </c>
    </row>
    <row r="51" spans="1:9" ht="12" customHeight="1">
      <c r="A51" s="1"/>
      <c r="B51" s="1"/>
      <c r="C51" s="69" t="s">
        <v>11</v>
      </c>
      <c r="D51" s="69"/>
      <c r="E51" s="5" t="s">
        <v>12</v>
      </c>
      <c r="F51" s="69" t="s">
        <v>13</v>
      </c>
      <c r="G51" s="69"/>
      <c r="H51" s="69"/>
      <c r="I51" s="5" t="s">
        <v>14</v>
      </c>
    </row>
    <row r="52" spans="1:9" ht="15.95" customHeight="1">
      <c r="A52" s="1"/>
      <c r="B52" s="1"/>
      <c r="C52" s="96" t="s">
        <v>356</v>
      </c>
      <c r="D52" s="96"/>
      <c r="E52" s="96"/>
      <c r="F52" s="96"/>
      <c r="G52" s="96"/>
      <c r="H52" s="96"/>
      <c r="I52" s="96"/>
    </row>
    <row r="53" spans="1:9" ht="12.95" customHeight="1">
      <c r="A53" s="1"/>
      <c r="B53" s="1"/>
      <c r="C53" s="99" t="s">
        <v>331</v>
      </c>
      <c r="D53" s="99"/>
      <c r="E53" s="6" t="s">
        <v>332</v>
      </c>
      <c r="F53" s="67" t="s">
        <v>156</v>
      </c>
      <c r="G53" s="67"/>
      <c r="H53" s="67"/>
      <c r="I53" s="7">
        <v>869540</v>
      </c>
    </row>
    <row r="54" spans="1:9" ht="24.75" customHeight="1">
      <c r="A54" s="1"/>
      <c r="B54" s="1"/>
      <c r="C54" s="87"/>
      <c r="D54" s="88"/>
      <c r="E54" s="6"/>
      <c r="F54" s="89" t="s">
        <v>388</v>
      </c>
      <c r="G54" s="90"/>
      <c r="H54" s="91"/>
      <c r="I54" s="8">
        <v>90000</v>
      </c>
    </row>
    <row r="55" spans="1:9" ht="12.95" customHeight="1">
      <c r="A55" s="1"/>
      <c r="B55" s="1"/>
      <c r="C55" s="93">
        <v>23521000000</v>
      </c>
      <c r="D55" s="94"/>
      <c r="E55" s="6"/>
      <c r="F55" s="83" t="s">
        <v>357</v>
      </c>
      <c r="G55" s="100"/>
      <c r="H55" s="84"/>
      <c r="I55" s="8">
        <v>90000</v>
      </c>
    </row>
    <row r="56" spans="1:9" ht="30.75" customHeight="1">
      <c r="A56" s="1"/>
      <c r="B56" s="1"/>
      <c r="C56" s="87"/>
      <c r="D56" s="88"/>
      <c r="E56" s="6"/>
      <c r="F56" s="89" t="s">
        <v>380</v>
      </c>
      <c r="G56" s="90"/>
      <c r="H56" s="91"/>
      <c r="I56" s="8">
        <v>347800</v>
      </c>
    </row>
    <row r="57" spans="1:9" ht="12.95" customHeight="1">
      <c r="A57" s="1"/>
      <c r="B57" s="1"/>
      <c r="C57" s="92" t="s">
        <v>358</v>
      </c>
      <c r="D57" s="92"/>
      <c r="E57" s="6"/>
      <c r="F57" s="83" t="s">
        <v>359</v>
      </c>
      <c r="G57" s="100"/>
      <c r="H57" s="84"/>
      <c r="I57" s="8">
        <v>347800</v>
      </c>
    </row>
    <row r="58" spans="1:9" ht="12.95" customHeight="1">
      <c r="A58" s="1"/>
      <c r="B58" s="1"/>
      <c r="C58" s="93"/>
      <c r="D58" s="94"/>
      <c r="E58" s="6"/>
      <c r="F58" s="89" t="s">
        <v>381</v>
      </c>
      <c r="G58" s="90"/>
      <c r="H58" s="91"/>
      <c r="I58" s="8">
        <v>21770</v>
      </c>
    </row>
    <row r="59" spans="1:9" ht="12.95" customHeight="1">
      <c r="A59" s="1"/>
      <c r="B59" s="1"/>
      <c r="C59" s="92" t="s">
        <v>358</v>
      </c>
      <c r="D59" s="92"/>
      <c r="E59" s="6"/>
      <c r="F59" s="71" t="s">
        <v>359</v>
      </c>
      <c r="G59" s="71"/>
      <c r="H59" s="71"/>
      <c r="I59" s="8">
        <v>21770</v>
      </c>
    </row>
    <row r="60" spans="1:9" ht="28.5" customHeight="1">
      <c r="A60" s="1"/>
      <c r="B60" s="1"/>
      <c r="C60" s="87"/>
      <c r="D60" s="88"/>
      <c r="E60" s="6"/>
      <c r="F60" s="89" t="s">
        <v>382</v>
      </c>
      <c r="G60" s="90"/>
      <c r="H60" s="91"/>
      <c r="I60" s="8">
        <v>99600</v>
      </c>
    </row>
    <row r="61" spans="1:9" ht="12.95" customHeight="1">
      <c r="A61" s="1"/>
      <c r="B61" s="1"/>
      <c r="C61" s="92" t="s">
        <v>358</v>
      </c>
      <c r="D61" s="92"/>
      <c r="E61" s="6"/>
      <c r="F61" s="71" t="s">
        <v>359</v>
      </c>
      <c r="G61" s="71"/>
      <c r="H61" s="71"/>
      <c r="I61" s="8">
        <v>99600</v>
      </c>
    </row>
    <row r="62" spans="1:9" ht="21" customHeight="1">
      <c r="A62" s="1"/>
      <c r="B62" s="1"/>
      <c r="C62" s="87"/>
      <c r="D62" s="88"/>
      <c r="E62" s="6"/>
      <c r="F62" s="89" t="s">
        <v>383</v>
      </c>
      <c r="G62" s="90"/>
      <c r="H62" s="91"/>
      <c r="I62" s="8">
        <v>15415</v>
      </c>
    </row>
    <row r="63" spans="1:9" ht="12.95" customHeight="1">
      <c r="A63" s="1"/>
      <c r="B63" s="1"/>
      <c r="C63" s="92" t="s">
        <v>358</v>
      </c>
      <c r="D63" s="92"/>
      <c r="E63" s="18" t="s">
        <v>0</v>
      </c>
      <c r="F63" s="71" t="s">
        <v>359</v>
      </c>
      <c r="G63" s="71"/>
      <c r="H63" s="71"/>
      <c r="I63" s="8">
        <v>15415</v>
      </c>
    </row>
    <row r="64" spans="1:9" ht="42.75" customHeight="1">
      <c r="A64" s="1"/>
      <c r="B64" s="1"/>
      <c r="C64" s="93"/>
      <c r="D64" s="94"/>
      <c r="E64" s="18"/>
      <c r="F64" s="101" t="s">
        <v>384</v>
      </c>
      <c r="G64" s="102"/>
      <c r="H64" s="103"/>
      <c r="I64" s="8">
        <v>183785</v>
      </c>
    </row>
    <row r="65" spans="1:9" ht="14.25" customHeight="1">
      <c r="A65" s="1"/>
      <c r="B65" s="1"/>
      <c r="C65" s="92" t="s">
        <v>358</v>
      </c>
      <c r="D65" s="92"/>
      <c r="E65" s="6"/>
      <c r="F65" s="71" t="s">
        <v>359</v>
      </c>
      <c r="G65" s="71"/>
      <c r="H65" s="71"/>
      <c r="I65" s="8">
        <v>183785</v>
      </c>
    </row>
    <row r="66" spans="1:9" ht="37.5" customHeight="1">
      <c r="A66" s="1"/>
      <c r="B66" s="1"/>
      <c r="C66" s="19"/>
      <c r="D66" s="20"/>
      <c r="E66" s="18"/>
      <c r="F66" s="101" t="s">
        <v>389</v>
      </c>
      <c r="G66" s="102"/>
      <c r="H66" s="103"/>
      <c r="I66" s="8">
        <v>41163</v>
      </c>
    </row>
    <row r="67" spans="1:9" ht="15" customHeight="1">
      <c r="A67" s="1"/>
      <c r="B67" s="1"/>
      <c r="C67" s="92" t="s">
        <v>358</v>
      </c>
      <c r="D67" s="92"/>
      <c r="E67" s="6"/>
      <c r="F67" s="71" t="s">
        <v>359</v>
      </c>
      <c r="G67" s="71"/>
      <c r="H67" s="71"/>
      <c r="I67" s="8">
        <v>41163</v>
      </c>
    </row>
    <row r="68" spans="1:9" ht="21.75" customHeight="1">
      <c r="A68" s="1"/>
      <c r="B68" s="1"/>
      <c r="C68" s="19"/>
      <c r="D68" s="20"/>
      <c r="E68" s="18"/>
      <c r="F68" s="101" t="s">
        <v>390</v>
      </c>
      <c r="G68" s="102"/>
      <c r="H68" s="103"/>
      <c r="I68" s="8">
        <v>70007</v>
      </c>
    </row>
    <row r="69" spans="1:9" ht="12.95" customHeight="1">
      <c r="A69" s="1"/>
      <c r="B69" s="1"/>
      <c r="C69" s="92" t="s">
        <v>358</v>
      </c>
      <c r="D69" s="92"/>
      <c r="E69" s="6"/>
      <c r="F69" s="71" t="s">
        <v>359</v>
      </c>
      <c r="G69" s="71"/>
      <c r="H69" s="71"/>
      <c r="I69" s="8">
        <v>70007</v>
      </c>
    </row>
    <row r="70" spans="1:9" ht="15.95" customHeight="1">
      <c r="A70" s="1"/>
      <c r="B70" s="1"/>
      <c r="C70" s="96" t="s">
        <v>360</v>
      </c>
      <c r="D70" s="96"/>
      <c r="E70" s="96"/>
      <c r="F70" s="96"/>
      <c r="G70" s="96"/>
      <c r="H70" s="96"/>
      <c r="I70" s="96"/>
    </row>
    <row r="71" spans="1:9" ht="15.95" customHeight="1">
      <c r="A71" s="1"/>
      <c r="B71" s="1"/>
      <c r="C71" s="92" t="s">
        <v>159</v>
      </c>
      <c r="D71" s="92"/>
      <c r="E71" s="97" t="s">
        <v>349</v>
      </c>
      <c r="F71" s="97"/>
      <c r="G71" s="97"/>
      <c r="H71" s="97"/>
      <c r="I71" s="9">
        <v>869540</v>
      </c>
    </row>
    <row r="72" spans="1:9" ht="15.95" customHeight="1">
      <c r="A72" s="1"/>
      <c r="B72" s="1"/>
      <c r="C72" s="92" t="s">
        <v>159</v>
      </c>
      <c r="D72" s="92"/>
      <c r="E72" s="98" t="s">
        <v>350</v>
      </c>
      <c r="F72" s="98"/>
      <c r="G72" s="98"/>
      <c r="H72" s="98"/>
      <c r="I72" s="9">
        <v>869540</v>
      </c>
    </row>
    <row r="73" spans="1:9" ht="15.95" customHeight="1">
      <c r="A73" s="1"/>
      <c r="B73" s="1"/>
      <c r="C73" s="92" t="s">
        <v>159</v>
      </c>
      <c r="D73" s="92"/>
      <c r="E73" s="98" t="s">
        <v>351</v>
      </c>
      <c r="F73" s="98"/>
      <c r="G73" s="98"/>
      <c r="H73" s="98"/>
      <c r="I73" s="9">
        <v>0</v>
      </c>
    </row>
    <row r="74" spans="1:9" ht="18.95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18.95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15.95" customHeight="1">
      <c r="A76" s="1"/>
      <c r="B76" s="1"/>
      <c r="C76" s="1"/>
      <c r="D76" s="73" t="s">
        <v>161</v>
      </c>
      <c r="E76" s="73"/>
      <c r="F76" s="73"/>
      <c r="G76" s="1"/>
      <c r="H76" s="73" t="s">
        <v>385</v>
      </c>
      <c r="I76" s="73"/>
    </row>
  </sheetData>
  <mergeCells count="120">
    <mergeCell ref="C19:D19"/>
    <mergeCell ref="E19:H19"/>
    <mergeCell ref="C20:D20"/>
    <mergeCell ref="E20:H20"/>
    <mergeCell ref="C17:D17"/>
    <mergeCell ref="E17:H17"/>
    <mergeCell ref="F8:G8"/>
    <mergeCell ref="C10:I10"/>
    <mergeCell ref="C12:D12"/>
    <mergeCell ref="E12:H12"/>
    <mergeCell ref="C13:D13"/>
    <mergeCell ref="E13:H13"/>
    <mergeCell ref="C18:D18"/>
    <mergeCell ref="E18:H18"/>
    <mergeCell ref="B6:I6"/>
    <mergeCell ref="B7:I7"/>
    <mergeCell ref="G2:I2"/>
    <mergeCell ref="G3:I3"/>
    <mergeCell ref="G4:I4"/>
    <mergeCell ref="C14:I14"/>
    <mergeCell ref="C15:D15"/>
    <mergeCell ref="E15:H15"/>
    <mergeCell ref="C16:D16"/>
    <mergeCell ref="E16:H16"/>
    <mergeCell ref="C21:D21"/>
    <mergeCell ref="E21:H21"/>
    <mergeCell ref="C22:D22"/>
    <mergeCell ref="E22:H22"/>
    <mergeCell ref="C23:D23"/>
    <mergeCell ref="E23:H23"/>
    <mergeCell ref="E24:H24"/>
    <mergeCell ref="C24:D24"/>
    <mergeCell ref="C35:D35"/>
    <mergeCell ref="E35:H35"/>
    <mergeCell ref="C26:D26"/>
    <mergeCell ref="E26:H26"/>
    <mergeCell ref="C25:D25"/>
    <mergeCell ref="E25:H25"/>
    <mergeCell ref="C36:D36"/>
    <mergeCell ref="E36:H36"/>
    <mergeCell ref="C37:D37"/>
    <mergeCell ref="E37:H37"/>
    <mergeCell ref="C27:D27"/>
    <mergeCell ref="E27:H27"/>
    <mergeCell ref="C28:D28"/>
    <mergeCell ref="E28:H28"/>
    <mergeCell ref="C32:D32"/>
    <mergeCell ref="E32:H32"/>
    <mergeCell ref="C33:D33"/>
    <mergeCell ref="E33:H33"/>
    <mergeCell ref="C34:D34"/>
    <mergeCell ref="E34:H34"/>
    <mergeCell ref="C29:D29"/>
    <mergeCell ref="E29:H29"/>
    <mergeCell ref="C30:D30"/>
    <mergeCell ref="E30:H30"/>
    <mergeCell ref="C31:D31"/>
    <mergeCell ref="E31:H31"/>
    <mergeCell ref="C72:D72"/>
    <mergeCell ref="E72:H72"/>
    <mergeCell ref="C73:D73"/>
    <mergeCell ref="E73:H73"/>
    <mergeCell ref="D76:F76"/>
    <mergeCell ref="H76:I76"/>
    <mergeCell ref="C64:D64"/>
    <mergeCell ref="F64:H64"/>
    <mergeCell ref="C69:D69"/>
    <mergeCell ref="F69:H69"/>
    <mergeCell ref="C70:I70"/>
    <mergeCell ref="C71:D71"/>
    <mergeCell ref="E71:H71"/>
    <mergeCell ref="C65:D65"/>
    <mergeCell ref="F65:H65"/>
    <mergeCell ref="C67:D67"/>
    <mergeCell ref="F67:H67"/>
    <mergeCell ref="F66:H66"/>
    <mergeCell ref="F68:H68"/>
    <mergeCell ref="C55:D55"/>
    <mergeCell ref="C54:D54"/>
    <mergeCell ref="F55:H55"/>
    <mergeCell ref="F54:H54"/>
    <mergeCell ref="C61:D61"/>
    <mergeCell ref="F61:H61"/>
    <mergeCell ref="C53:D53"/>
    <mergeCell ref="F53:H53"/>
    <mergeCell ref="C56:D56"/>
    <mergeCell ref="F56:H56"/>
    <mergeCell ref="C57:D57"/>
    <mergeCell ref="F57:H57"/>
    <mergeCell ref="C48:I48"/>
    <mergeCell ref="C50:D50"/>
    <mergeCell ref="F50:H50"/>
    <mergeCell ref="C51:D51"/>
    <mergeCell ref="F51:H51"/>
    <mergeCell ref="C52:I52"/>
    <mergeCell ref="C42:I42"/>
    <mergeCell ref="C43:D43"/>
    <mergeCell ref="C38:D38"/>
    <mergeCell ref="E38:H38"/>
    <mergeCell ref="E43:H43"/>
    <mergeCell ref="C44:D44"/>
    <mergeCell ref="E44:H44"/>
    <mergeCell ref="C45:D45"/>
    <mergeCell ref="E45:H45"/>
    <mergeCell ref="C39:D39"/>
    <mergeCell ref="E39:H39"/>
    <mergeCell ref="C40:D40"/>
    <mergeCell ref="E40:H40"/>
    <mergeCell ref="C41:D41"/>
    <mergeCell ref="E41:H41"/>
    <mergeCell ref="C62:D62"/>
    <mergeCell ref="F62:H62"/>
    <mergeCell ref="C63:D63"/>
    <mergeCell ref="F63:H63"/>
    <mergeCell ref="C58:D58"/>
    <mergeCell ref="F58:H58"/>
    <mergeCell ref="C59:D59"/>
    <mergeCell ref="F59:H59"/>
    <mergeCell ref="C60:D60"/>
    <mergeCell ref="F60:H60"/>
  </mergeCells>
  <pageMargins left="1.1811023622047245" right="0.39370078740157483" top="0.78740157480314965" bottom="0.78740157480314965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2179D-6AA4-4E04-A24F-140AB41E9EB8}">
  <dimension ref="A1:N56"/>
  <sheetViews>
    <sheetView tabSelected="1" topLeftCell="B1" zoomScale="160" zoomScaleNormal="160" workbookViewId="0">
      <selection activeCell="N12" sqref="N12"/>
    </sheetView>
  </sheetViews>
  <sheetFormatPr defaultRowHeight="15"/>
  <cols>
    <col min="1" max="1" width="8.85546875" style="2" hidden="1" customWidth="1"/>
    <col min="2" max="4" width="6.5703125" style="2" customWidth="1"/>
    <col min="5" max="5" width="17.5703125" style="2" customWidth="1"/>
    <col min="6" max="6" width="7.85546875" style="2" customWidth="1"/>
    <col min="7" max="7" width="32.85546875" style="2" customWidth="1"/>
    <col min="8" max="8" width="17" style="2" customWidth="1"/>
    <col min="9" max="9" width="8.5703125" style="2" customWidth="1"/>
    <col min="10" max="10" width="8.42578125" style="2" customWidth="1"/>
    <col min="11" max="11" width="7.5703125" style="2" customWidth="1"/>
    <col min="12" max="12" width="8.85546875" style="2" customWidth="1"/>
    <col min="13" max="13" width="11.140625" style="2" customWidth="1"/>
    <col min="14" max="221" width="9.140625" style="2"/>
    <col min="222" max="222" width="0" style="2" hidden="1" customWidth="1"/>
    <col min="223" max="225" width="6.5703125" style="2" customWidth="1"/>
    <col min="226" max="226" width="17.5703125" style="2" customWidth="1"/>
    <col min="227" max="227" width="7.85546875" style="2" customWidth="1"/>
    <col min="228" max="228" width="32.85546875" style="2" customWidth="1"/>
    <col min="229" max="229" width="17" style="2" customWidth="1"/>
    <col min="230" max="230" width="8.5703125" style="2" customWidth="1"/>
    <col min="231" max="231" width="8.42578125" style="2" customWidth="1"/>
    <col min="232" max="232" width="7.5703125" style="2" customWidth="1"/>
    <col min="233" max="233" width="6.7109375" style="2" customWidth="1"/>
    <col min="234" max="234" width="0.85546875" style="2" customWidth="1"/>
    <col min="235" max="235" width="7.5703125" style="2" customWidth="1"/>
    <col min="236" max="237" width="0" style="2" hidden="1" customWidth="1"/>
    <col min="238" max="477" width="9.140625" style="2"/>
    <col min="478" max="478" width="0" style="2" hidden="1" customWidth="1"/>
    <col min="479" max="481" width="6.5703125" style="2" customWidth="1"/>
    <col min="482" max="482" width="17.5703125" style="2" customWidth="1"/>
    <col min="483" max="483" width="7.85546875" style="2" customWidth="1"/>
    <col min="484" max="484" width="32.85546875" style="2" customWidth="1"/>
    <col min="485" max="485" width="17" style="2" customWidth="1"/>
    <col min="486" max="486" width="8.5703125" style="2" customWidth="1"/>
    <col min="487" max="487" width="8.42578125" style="2" customWidth="1"/>
    <col min="488" max="488" width="7.5703125" style="2" customWidth="1"/>
    <col min="489" max="489" width="6.7109375" style="2" customWidth="1"/>
    <col min="490" max="490" width="0.85546875" style="2" customWidth="1"/>
    <col min="491" max="491" width="7.5703125" style="2" customWidth="1"/>
    <col min="492" max="493" width="0" style="2" hidden="1" customWidth="1"/>
    <col min="494" max="733" width="9.140625" style="2"/>
    <col min="734" max="734" width="0" style="2" hidden="1" customWidth="1"/>
    <col min="735" max="737" width="6.5703125" style="2" customWidth="1"/>
    <col min="738" max="738" width="17.5703125" style="2" customWidth="1"/>
    <col min="739" max="739" width="7.85546875" style="2" customWidth="1"/>
    <col min="740" max="740" width="32.85546875" style="2" customWidth="1"/>
    <col min="741" max="741" width="17" style="2" customWidth="1"/>
    <col min="742" max="742" width="8.5703125" style="2" customWidth="1"/>
    <col min="743" max="743" width="8.42578125" style="2" customWidth="1"/>
    <col min="744" max="744" width="7.5703125" style="2" customWidth="1"/>
    <col min="745" max="745" width="6.7109375" style="2" customWidth="1"/>
    <col min="746" max="746" width="0.85546875" style="2" customWidth="1"/>
    <col min="747" max="747" width="7.5703125" style="2" customWidth="1"/>
    <col min="748" max="749" width="0" style="2" hidden="1" customWidth="1"/>
    <col min="750" max="989" width="9.140625" style="2"/>
    <col min="990" max="990" width="0" style="2" hidden="1" customWidth="1"/>
    <col min="991" max="993" width="6.5703125" style="2" customWidth="1"/>
    <col min="994" max="994" width="17.5703125" style="2" customWidth="1"/>
    <col min="995" max="995" width="7.85546875" style="2" customWidth="1"/>
    <col min="996" max="996" width="32.85546875" style="2" customWidth="1"/>
    <col min="997" max="997" width="17" style="2" customWidth="1"/>
    <col min="998" max="998" width="8.5703125" style="2" customWidth="1"/>
    <col min="999" max="999" width="8.42578125" style="2" customWidth="1"/>
    <col min="1000" max="1000" width="7.5703125" style="2" customWidth="1"/>
    <col min="1001" max="1001" width="6.7109375" style="2" customWidth="1"/>
    <col min="1002" max="1002" width="0.85546875" style="2" customWidth="1"/>
    <col min="1003" max="1003" width="7.5703125" style="2" customWidth="1"/>
    <col min="1004" max="1005" width="0" style="2" hidden="1" customWidth="1"/>
    <col min="1006" max="1245" width="9.140625" style="2"/>
    <col min="1246" max="1246" width="0" style="2" hidden="1" customWidth="1"/>
    <col min="1247" max="1249" width="6.5703125" style="2" customWidth="1"/>
    <col min="1250" max="1250" width="17.5703125" style="2" customWidth="1"/>
    <col min="1251" max="1251" width="7.85546875" style="2" customWidth="1"/>
    <col min="1252" max="1252" width="32.85546875" style="2" customWidth="1"/>
    <col min="1253" max="1253" width="17" style="2" customWidth="1"/>
    <col min="1254" max="1254" width="8.5703125" style="2" customWidth="1"/>
    <col min="1255" max="1255" width="8.42578125" style="2" customWidth="1"/>
    <col min="1256" max="1256" width="7.5703125" style="2" customWidth="1"/>
    <col min="1257" max="1257" width="6.7109375" style="2" customWidth="1"/>
    <col min="1258" max="1258" width="0.85546875" style="2" customWidth="1"/>
    <col min="1259" max="1259" width="7.5703125" style="2" customWidth="1"/>
    <col min="1260" max="1261" width="0" style="2" hidden="1" customWidth="1"/>
    <col min="1262" max="1501" width="9.140625" style="2"/>
    <col min="1502" max="1502" width="0" style="2" hidden="1" customWidth="1"/>
    <col min="1503" max="1505" width="6.5703125" style="2" customWidth="1"/>
    <col min="1506" max="1506" width="17.5703125" style="2" customWidth="1"/>
    <col min="1507" max="1507" width="7.85546875" style="2" customWidth="1"/>
    <col min="1508" max="1508" width="32.85546875" style="2" customWidth="1"/>
    <col min="1509" max="1509" width="17" style="2" customWidth="1"/>
    <col min="1510" max="1510" width="8.5703125" style="2" customWidth="1"/>
    <col min="1511" max="1511" width="8.42578125" style="2" customWidth="1"/>
    <col min="1512" max="1512" width="7.5703125" style="2" customWidth="1"/>
    <col min="1513" max="1513" width="6.7109375" style="2" customWidth="1"/>
    <col min="1514" max="1514" width="0.85546875" style="2" customWidth="1"/>
    <col min="1515" max="1515" width="7.5703125" style="2" customWidth="1"/>
    <col min="1516" max="1517" width="0" style="2" hidden="1" customWidth="1"/>
    <col min="1518" max="1757" width="9.140625" style="2"/>
    <col min="1758" max="1758" width="0" style="2" hidden="1" customWidth="1"/>
    <col min="1759" max="1761" width="6.5703125" style="2" customWidth="1"/>
    <col min="1762" max="1762" width="17.5703125" style="2" customWidth="1"/>
    <col min="1763" max="1763" width="7.85546875" style="2" customWidth="1"/>
    <col min="1764" max="1764" width="32.85546875" style="2" customWidth="1"/>
    <col min="1765" max="1765" width="17" style="2" customWidth="1"/>
    <col min="1766" max="1766" width="8.5703125" style="2" customWidth="1"/>
    <col min="1767" max="1767" width="8.42578125" style="2" customWidth="1"/>
    <col min="1768" max="1768" width="7.5703125" style="2" customWidth="1"/>
    <col min="1769" max="1769" width="6.7109375" style="2" customWidth="1"/>
    <col min="1770" max="1770" width="0.85546875" style="2" customWidth="1"/>
    <col min="1771" max="1771" width="7.5703125" style="2" customWidth="1"/>
    <col min="1772" max="1773" width="0" style="2" hidden="1" customWidth="1"/>
    <col min="1774" max="2013" width="9.140625" style="2"/>
    <col min="2014" max="2014" width="0" style="2" hidden="1" customWidth="1"/>
    <col min="2015" max="2017" width="6.5703125" style="2" customWidth="1"/>
    <col min="2018" max="2018" width="17.5703125" style="2" customWidth="1"/>
    <col min="2019" max="2019" width="7.85546875" style="2" customWidth="1"/>
    <col min="2020" max="2020" width="32.85546875" style="2" customWidth="1"/>
    <col min="2021" max="2021" width="17" style="2" customWidth="1"/>
    <col min="2022" max="2022" width="8.5703125" style="2" customWidth="1"/>
    <col min="2023" max="2023" width="8.42578125" style="2" customWidth="1"/>
    <col min="2024" max="2024" width="7.5703125" style="2" customWidth="1"/>
    <col min="2025" max="2025" width="6.7109375" style="2" customWidth="1"/>
    <col min="2026" max="2026" width="0.85546875" style="2" customWidth="1"/>
    <col min="2027" max="2027" width="7.5703125" style="2" customWidth="1"/>
    <col min="2028" max="2029" width="0" style="2" hidden="1" customWidth="1"/>
    <col min="2030" max="2269" width="9.140625" style="2"/>
    <col min="2270" max="2270" width="0" style="2" hidden="1" customWidth="1"/>
    <col min="2271" max="2273" width="6.5703125" style="2" customWidth="1"/>
    <col min="2274" max="2274" width="17.5703125" style="2" customWidth="1"/>
    <col min="2275" max="2275" width="7.85546875" style="2" customWidth="1"/>
    <col min="2276" max="2276" width="32.85546875" style="2" customWidth="1"/>
    <col min="2277" max="2277" width="17" style="2" customWidth="1"/>
    <col min="2278" max="2278" width="8.5703125" style="2" customWidth="1"/>
    <col min="2279" max="2279" width="8.42578125" style="2" customWidth="1"/>
    <col min="2280" max="2280" width="7.5703125" style="2" customWidth="1"/>
    <col min="2281" max="2281" width="6.7109375" style="2" customWidth="1"/>
    <col min="2282" max="2282" width="0.85546875" style="2" customWidth="1"/>
    <col min="2283" max="2283" width="7.5703125" style="2" customWidth="1"/>
    <col min="2284" max="2285" width="0" style="2" hidden="1" customWidth="1"/>
    <col min="2286" max="2525" width="9.140625" style="2"/>
    <col min="2526" max="2526" width="0" style="2" hidden="1" customWidth="1"/>
    <col min="2527" max="2529" width="6.5703125" style="2" customWidth="1"/>
    <col min="2530" max="2530" width="17.5703125" style="2" customWidth="1"/>
    <col min="2531" max="2531" width="7.85546875" style="2" customWidth="1"/>
    <col min="2532" max="2532" width="32.85546875" style="2" customWidth="1"/>
    <col min="2533" max="2533" width="17" style="2" customWidth="1"/>
    <col min="2534" max="2534" width="8.5703125" style="2" customWidth="1"/>
    <col min="2535" max="2535" width="8.42578125" style="2" customWidth="1"/>
    <col min="2536" max="2536" width="7.5703125" style="2" customWidth="1"/>
    <col min="2537" max="2537" width="6.7109375" style="2" customWidth="1"/>
    <col min="2538" max="2538" width="0.85546875" style="2" customWidth="1"/>
    <col min="2539" max="2539" width="7.5703125" style="2" customWidth="1"/>
    <col min="2540" max="2541" width="0" style="2" hidden="1" customWidth="1"/>
    <col min="2542" max="2781" width="9.140625" style="2"/>
    <col min="2782" max="2782" width="0" style="2" hidden="1" customWidth="1"/>
    <col min="2783" max="2785" width="6.5703125" style="2" customWidth="1"/>
    <col min="2786" max="2786" width="17.5703125" style="2" customWidth="1"/>
    <col min="2787" max="2787" width="7.85546875" style="2" customWidth="1"/>
    <col min="2788" max="2788" width="32.85546875" style="2" customWidth="1"/>
    <col min="2789" max="2789" width="17" style="2" customWidth="1"/>
    <col min="2790" max="2790" width="8.5703125" style="2" customWidth="1"/>
    <col min="2791" max="2791" width="8.42578125" style="2" customWidth="1"/>
    <col min="2792" max="2792" width="7.5703125" style="2" customWidth="1"/>
    <col min="2793" max="2793" width="6.7109375" style="2" customWidth="1"/>
    <col min="2794" max="2794" width="0.85546875" style="2" customWidth="1"/>
    <col min="2795" max="2795" width="7.5703125" style="2" customWidth="1"/>
    <col min="2796" max="2797" width="0" style="2" hidden="1" customWidth="1"/>
    <col min="2798" max="3037" width="9.140625" style="2"/>
    <col min="3038" max="3038" width="0" style="2" hidden="1" customWidth="1"/>
    <col min="3039" max="3041" width="6.5703125" style="2" customWidth="1"/>
    <col min="3042" max="3042" width="17.5703125" style="2" customWidth="1"/>
    <col min="3043" max="3043" width="7.85546875" style="2" customWidth="1"/>
    <col min="3044" max="3044" width="32.85546875" style="2" customWidth="1"/>
    <col min="3045" max="3045" width="17" style="2" customWidth="1"/>
    <col min="3046" max="3046" width="8.5703125" style="2" customWidth="1"/>
    <col min="3047" max="3047" width="8.42578125" style="2" customWidth="1"/>
    <col min="3048" max="3048" width="7.5703125" style="2" customWidth="1"/>
    <col min="3049" max="3049" width="6.7109375" style="2" customWidth="1"/>
    <col min="3050" max="3050" width="0.85546875" style="2" customWidth="1"/>
    <col min="3051" max="3051" width="7.5703125" style="2" customWidth="1"/>
    <col min="3052" max="3053" width="0" style="2" hidden="1" customWidth="1"/>
    <col min="3054" max="3293" width="9.140625" style="2"/>
    <col min="3294" max="3294" width="0" style="2" hidden="1" customWidth="1"/>
    <col min="3295" max="3297" width="6.5703125" style="2" customWidth="1"/>
    <col min="3298" max="3298" width="17.5703125" style="2" customWidth="1"/>
    <col min="3299" max="3299" width="7.85546875" style="2" customWidth="1"/>
    <col min="3300" max="3300" width="32.85546875" style="2" customWidth="1"/>
    <col min="3301" max="3301" width="17" style="2" customWidth="1"/>
    <col min="3302" max="3302" width="8.5703125" style="2" customWidth="1"/>
    <col min="3303" max="3303" width="8.42578125" style="2" customWidth="1"/>
    <col min="3304" max="3304" width="7.5703125" style="2" customWidth="1"/>
    <col min="3305" max="3305" width="6.7109375" style="2" customWidth="1"/>
    <col min="3306" max="3306" width="0.85546875" style="2" customWidth="1"/>
    <col min="3307" max="3307" width="7.5703125" style="2" customWidth="1"/>
    <col min="3308" max="3309" width="0" style="2" hidden="1" customWidth="1"/>
    <col min="3310" max="3549" width="9.140625" style="2"/>
    <col min="3550" max="3550" width="0" style="2" hidden="1" customWidth="1"/>
    <col min="3551" max="3553" width="6.5703125" style="2" customWidth="1"/>
    <col min="3554" max="3554" width="17.5703125" style="2" customWidth="1"/>
    <col min="3555" max="3555" width="7.85546875" style="2" customWidth="1"/>
    <col min="3556" max="3556" width="32.85546875" style="2" customWidth="1"/>
    <col min="3557" max="3557" width="17" style="2" customWidth="1"/>
    <col min="3558" max="3558" width="8.5703125" style="2" customWidth="1"/>
    <col min="3559" max="3559" width="8.42578125" style="2" customWidth="1"/>
    <col min="3560" max="3560" width="7.5703125" style="2" customWidth="1"/>
    <col min="3561" max="3561" width="6.7109375" style="2" customWidth="1"/>
    <col min="3562" max="3562" width="0.85546875" style="2" customWidth="1"/>
    <col min="3563" max="3563" width="7.5703125" style="2" customWidth="1"/>
    <col min="3564" max="3565" width="0" style="2" hidden="1" customWidth="1"/>
    <col min="3566" max="3805" width="9.140625" style="2"/>
    <col min="3806" max="3806" width="0" style="2" hidden="1" customWidth="1"/>
    <col min="3807" max="3809" width="6.5703125" style="2" customWidth="1"/>
    <col min="3810" max="3810" width="17.5703125" style="2" customWidth="1"/>
    <col min="3811" max="3811" width="7.85546875" style="2" customWidth="1"/>
    <col min="3812" max="3812" width="32.85546875" style="2" customWidth="1"/>
    <col min="3813" max="3813" width="17" style="2" customWidth="1"/>
    <col min="3814" max="3814" width="8.5703125" style="2" customWidth="1"/>
    <col min="3815" max="3815" width="8.42578125" style="2" customWidth="1"/>
    <col min="3816" max="3816" width="7.5703125" style="2" customWidth="1"/>
    <col min="3817" max="3817" width="6.7109375" style="2" customWidth="1"/>
    <col min="3818" max="3818" width="0.85546875" style="2" customWidth="1"/>
    <col min="3819" max="3819" width="7.5703125" style="2" customWidth="1"/>
    <col min="3820" max="3821" width="0" style="2" hidden="1" customWidth="1"/>
    <col min="3822" max="4061" width="9.140625" style="2"/>
    <col min="4062" max="4062" width="0" style="2" hidden="1" customWidth="1"/>
    <col min="4063" max="4065" width="6.5703125" style="2" customWidth="1"/>
    <col min="4066" max="4066" width="17.5703125" style="2" customWidth="1"/>
    <col min="4067" max="4067" width="7.85546875" style="2" customWidth="1"/>
    <col min="4068" max="4068" width="32.85546875" style="2" customWidth="1"/>
    <col min="4069" max="4069" width="17" style="2" customWidth="1"/>
    <col min="4070" max="4070" width="8.5703125" style="2" customWidth="1"/>
    <col min="4071" max="4071" width="8.42578125" style="2" customWidth="1"/>
    <col min="4072" max="4072" width="7.5703125" style="2" customWidth="1"/>
    <col min="4073" max="4073" width="6.7109375" style="2" customWidth="1"/>
    <col min="4074" max="4074" width="0.85546875" style="2" customWidth="1"/>
    <col min="4075" max="4075" width="7.5703125" style="2" customWidth="1"/>
    <col min="4076" max="4077" width="0" style="2" hidden="1" customWidth="1"/>
    <col min="4078" max="4317" width="9.140625" style="2"/>
    <col min="4318" max="4318" width="0" style="2" hidden="1" customWidth="1"/>
    <col min="4319" max="4321" width="6.5703125" style="2" customWidth="1"/>
    <col min="4322" max="4322" width="17.5703125" style="2" customWidth="1"/>
    <col min="4323" max="4323" width="7.85546875" style="2" customWidth="1"/>
    <col min="4324" max="4324" width="32.85546875" style="2" customWidth="1"/>
    <col min="4325" max="4325" width="17" style="2" customWidth="1"/>
    <col min="4326" max="4326" width="8.5703125" style="2" customWidth="1"/>
    <col min="4327" max="4327" width="8.42578125" style="2" customWidth="1"/>
    <col min="4328" max="4328" width="7.5703125" style="2" customWidth="1"/>
    <col min="4329" max="4329" width="6.7109375" style="2" customWidth="1"/>
    <col min="4330" max="4330" width="0.85546875" style="2" customWidth="1"/>
    <col min="4331" max="4331" width="7.5703125" style="2" customWidth="1"/>
    <col min="4332" max="4333" width="0" style="2" hidden="1" customWidth="1"/>
    <col min="4334" max="4573" width="9.140625" style="2"/>
    <col min="4574" max="4574" width="0" style="2" hidden="1" customWidth="1"/>
    <col min="4575" max="4577" width="6.5703125" style="2" customWidth="1"/>
    <col min="4578" max="4578" width="17.5703125" style="2" customWidth="1"/>
    <col min="4579" max="4579" width="7.85546875" style="2" customWidth="1"/>
    <col min="4580" max="4580" width="32.85546875" style="2" customWidth="1"/>
    <col min="4581" max="4581" width="17" style="2" customWidth="1"/>
    <col min="4582" max="4582" width="8.5703125" style="2" customWidth="1"/>
    <col min="4583" max="4583" width="8.42578125" style="2" customWidth="1"/>
    <col min="4584" max="4584" width="7.5703125" style="2" customWidth="1"/>
    <col min="4585" max="4585" width="6.7109375" style="2" customWidth="1"/>
    <col min="4586" max="4586" width="0.85546875" style="2" customWidth="1"/>
    <col min="4587" max="4587" width="7.5703125" style="2" customWidth="1"/>
    <col min="4588" max="4589" width="0" style="2" hidden="1" customWidth="1"/>
    <col min="4590" max="4829" width="9.140625" style="2"/>
    <col min="4830" max="4830" width="0" style="2" hidden="1" customWidth="1"/>
    <col min="4831" max="4833" width="6.5703125" style="2" customWidth="1"/>
    <col min="4834" max="4834" width="17.5703125" style="2" customWidth="1"/>
    <col min="4835" max="4835" width="7.85546875" style="2" customWidth="1"/>
    <col min="4836" max="4836" width="32.85546875" style="2" customWidth="1"/>
    <col min="4837" max="4837" width="17" style="2" customWidth="1"/>
    <col min="4838" max="4838" width="8.5703125" style="2" customWidth="1"/>
    <col min="4839" max="4839" width="8.42578125" style="2" customWidth="1"/>
    <col min="4840" max="4840" width="7.5703125" style="2" customWidth="1"/>
    <col min="4841" max="4841" width="6.7109375" style="2" customWidth="1"/>
    <col min="4842" max="4842" width="0.85546875" style="2" customWidth="1"/>
    <col min="4843" max="4843" width="7.5703125" style="2" customWidth="1"/>
    <col min="4844" max="4845" width="0" style="2" hidden="1" customWidth="1"/>
    <col min="4846" max="5085" width="9.140625" style="2"/>
    <col min="5086" max="5086" width="0" style="2" hidden="1" customWidth="1"/>
    <col min="5087" max="5089" width="6.5703125" style="2" customWidth="1"/>
    <col min="5090" max="5090" width="17.5703125" style="2" customWidth="1"/>
    <col min="5091" max="5091" width="7.85546875" style="2" customWidth="1"/>
    <col min="5092" max="5092" width="32.85546875" style="2" customWidth="1"/>
    <col min="5093" max="5093" width="17" style="2" customWidth="1"/>
    <col min="5094" max="5094" width="8.5703125" style="2" customWidth="1"/>
    <col min="5095" max="5095" width="8.42578125" style="2" customWidth="1"/>
    <col min="5096" max="5096" width="7.5703125" style="2" customWidth="1"/>
    <col min="5097" max="5097" width="6.7109375" style="2" customWidth="1"/>
    <col min="5098" max="5098" width="0.85546875" style="2" customWidth="1"/>
    <col min="5099" max="5099" width="7.5703125" style="2" customWidth="1"/>
    <col min="5100" max="5101" width="0" style="2" hidden="1" customWidth="1"/>
    <col min="5102" max="5341" width="9.140625" style="2"/>
    <col min="5342" max="5342" width="0" style="2" hidden="1" customWidth="1"/>
    <col min="5343" max="5345" width="6.5703125" style="2" customWidth="1"/>
    <col min="5346" max="5346" width="17.5703125" style="2" customWidth="1"/>
    <col min="5347" max="5347" width="7.85546875" style="2" customWidth="1"/>
    <col min="5348" max="5348" width="32.85546875" style="2" customWidth="1"/>
    <col min="5349" max="5349" width="17" style="2" customWidth="1"/>
    <col min="5350" max="5350" width="8.5703125" style="2" customWidth="1"/>
    <col min="5351" max="5351" width="8.42578125" style="2" customWidth="1"/>
    <col min="5352" max="5352" width="7.5703125" style="2" customWidth="1"/>
    <col min="5353" max="5353" width="6.7109375" style="2" customWidth="1"/>
    <col min="5354" max="5354" width="0.85546875" style="2" customWidth="1"/>
    <col min="5355" max="5355" width="7.5703125" style="2" customWidth="1"/>
    <col min="5356" max="5357" width="0" style="2" hidden="1" customWidth="1"/>
    <col min="5358" max="5597" width="9.140625" style="2"/>
    <col min="5598" max="5598" width="0" style="2" hidden="1" customWidth="1"/>
    <col min="5599" max="5601" width="6.5703125" style="2" customWidth="1"/>
    <col min="5602" max="5602" width="17.5703125" style="2" customWidth="1"/>
    <col min="5603" max="5603" width="7.85546875" style="2" customWidth="1"/>
    <col min="5604" max="5604" width="32.85546875" style="2" customWidth="1"/>
    <col min="5605" max="5605" width="17" style="2" customWidth="1"/>
    <col min="5606" max="5606" width="8.5703125" style="2" customWidth="1"/>
    <col min="5607" max="5607" width="8.42578125" style="2" customWidth="1"/>
    <col min="5608" max="5608" width="7.5703125" style="2" customWidth="1"/>
    <col min="5609" max="5609" width="6.7109375" style="2" customWidth="1"/>
    <col min="5610" max="5610" width="0.85546875" style="2" customWidth="1"/>
    <col min="5611" max="5611" width="7.5703125" style="2" customWidth="1"/>
    <col min="5612" max="5613" width="0" style="2" hidden="1" customWidth="1"/>
    <col min="5614" max="5853" width="9.140625" style="2"/>
    <col min="5854" max="5854" width="0" style="2" hidden="1" customWidth="1"/>
    <col min="5855" max="5857" width="6.5703125" style="2" customWidth="1"/>
    <col min="5858" max="5858" width="17.5703125" style="2" customWidth="1"/>
    <col min="5859" max="5859" width="7.85546875" style="2" customWidth="1"/>
    <col min="5860" max="5860" width="32.85546875" style="2" customWidth="1"/>
    <col min="5861" max="5861" width="17" style="2" customWidth="1"/>
    <col min="5862" max="5862" width="8.5703125" style="2" customWidth="1"/>
    <col min="5863" max="5863" width="8.42578125" style="2" customWidth="1"/>
    <col min="5864" max="5864" width="7.5703125" style="2" customWidth="1"/>
    <col min="5865" max="5865" width="6.7109375" style="2" customWidth="1"/>
    <col min="5866" max="5866" width="0.85546875" style="2" customWidth="1"/>
    <col min="5867" max="5867" width="7.5703125" style="2" customWidth="1"/>
    <col min="5868" max="5869" width="0" style="2" hidden="1" customWidth="1"/>
    <col min="5870" max="6109" width="9.140625" style="2"/>
    <col min="6110" max="6110" width="0" style="2" hidden="1" customWidth="1"/>
    <col min="6111" max="6113" width="6.5703125" style="2" customWidth="1"/>
    <col min="6114" max="6114" width="17.5703125" style="2" customWidth="1"/>
    <col min="6115" max="6115" width="7.85546875" style="2" customWidth="1"/>
    <col min="6116" max="6116" width="32.85546875" style="2" customWidth="1"/>
    <col min="6117" max="6117" width="17" style="2" customWidth="1"/>
    <col min="6118" max="6118" width="8.5703125" style="2" customWidth="1"/>
    <col min="6119" max="6119" width="8.42578125" style="2" customWidth="1"/>
    <col min="6120" max="6120" width="7.5703125" style="2" customWidth="1"/>
    <col min="6121" max="6121" width="6.7109375" style="2" customWidth="1"/>
    <col min="6122" max="6122" width="0.85546875" style="2" customWidth="1"/>
    <col min="6123" max="6123" width="7.5703125" style="2" customWidth="1"/>
    <col min="6124" max="6125" width="0" style="2" hidden="1" customWidth="1"/>
    <col min="6126" max="6365" width="9.140625" style="2"/>
    <col min="6366" max="6366" width="0" style="2" hidden="1" customWidth="1"/>
    <col min="6367" max="6369" width="6.5703125" style="2" customWidth="1"/>
    <col min="6370" max="6370" width="17.5703125" style="2" customWidth="1"/>
    <col min="6371" max="6371" width="7.85546875" style="2" customWidth="1"/>
    <col min="6372" max="6372" width="32.85546875" style="2" customWidth="1"/>
    <col min="6373" max="6373" width="17" style="2" customWidth="1"/>
    <col min="6374" max="6374" width="8.5703125" style="2" customWidth="1"/>
    <col min="6375" max="6375" width="8.42578125" style="2" customWidth="1"/>
    <col min="6376" max="6376" width="7.5703125" style="2" customWidth="1"/>
    <col min="6377" max="6377" width="6.7109375" style="2" customWidth="1"/>
    <col min="6378" max="6378" width="0.85546875" style="2" customWidth="1"/>
    <col min="6379" max="6379" width="7.5703125" style="2" customWidth="1"/>
    <col min="6380" max="6381" width="0" style="2" hidden="1" customWidth="1"/>
    <col min="6382" max="6621" width="9.140625" style="2"/>
    <col min="6622" max="6622" width="0" style="2" hidden="1" customWidth="1"/>
    <col min="6623" max="6625" width="6.5703125" style="2" customWidth="1"/>
    <col min="6626" max="6626" width="17.5703125" style="2" customWidth="1"/>
    <col min="6627" max="6627" width="7.85546875" style="2" customWidth="1"/>
    <col min="6628" max="6628" width="32.85546875" style="2" customWidth="1"/>
    <col min="6629" max="6629" width="17" style="2" customWidth="1"/>
    <col min="6630" max="6630" width="8.5703125" style="2" customWidth="1"/>
    <col min="6631" max="6631" width="8.42578125" style="2" customWidth="1"/>
    <col min="6632" max="6632" width="7.5703125" style="2" customWidth="1"/>
    <col min="6633" max="6633" width="6.7109375" style="2" customWidth="1"/>
    <col min="6634" max="6634" width="0.85546875" style="2" customWidth="1"/>
    <col min="6635" max="6635" width="7.5703125" style="2" customWidth="1"/>
    <col min="6636" max="6637" width="0" style="2" hidden="1" customWidth="1"/>
    <col min="6638" max="6877" width="9.140625" style="2"/>
    <col min="6878" max="6878" width="0" style="2" hidden="1" customWidth="1"/>
    <col min="6879" max="6881" width="6.5703125" style="2" customWidth="1"/>
    <col min="6882" max="6882" width="17.5703125" style="2" customWidth="1"/>
    <col min="6883" max="6883" width="7.85546875" style="2" customWidth="1"/>
    <col min="6884" max="6884" width="32.85546875" style="2" customWidth="1"/>
    <col min="6885" max="6885" width="17" style="2" customWidth="1"/>
    <col min="6886" max="6886" width="8.5703125" style="2" customWidth="1"/>
    <col min="6887" max="6887" width="8.42578125" style="2" customWidth="1"/>
    <col min="6888" max="6888" width="7.5703125" style="2" customWidth="1"/>
    <col min="6889" max="6889" width="6.7109375" style="2" customWidth="1"/>
    <col min="6890" max="6890" width="0.85546875" style="2" customWidth="1"/>
    <col min="6891" max="6891" width="7.5703125" style="2" customWidth="1"/>
    <col min="6892" max="6893" width="0" style="2" hidden="1" customWidth="1"/>
    <col min="6894" max="7133" width="9.140625" style="2"/>
    <col min="7134" max="7134" width="0" style="2" hidden="1" customWidth="1"/>
    <col min="7135" max="7137" width="6.5703125" style="2" customWidth="1"/>
    <col min="7138" max="7138" width="17.5703125" style="2" customWidth="1"/>
    <col min="7139" max="7139" width="7.85546875" style="2" customWidth="1"/>
    <col min="7140" max="7140" width="32.85546875" style="2" customWidth="1"/>
    <col min="7141" max="7141" width="17" style="2" customWidth="1"/>
    <col min="7142" max="7142" width="8.5703125" style="2" customWidth="1"/>
    <col min="7143" max="7143" width="8.42578125" style="2" customWidth="1"/>
    <col min="7144" max="7144" width="7.5703125" style="2" customWidth="1"/>
    <col min="7145" max="7145" width="6.7109375" style="2" customWidth="1"/>
    <col min="7146" max="7146" width="0.85546875" style="2" customWidth="1"/>
    <col min="7147" max="7147" width="7.5703125" style="2" customWidth="1"/>
    <col min="7148" max="7149" width="0" style="2" hidden="1" customWidth="1"/>
    <col min="7150" max="7389" width="9.140625" style="2"/>
    <col min="7390" max="7390" width="0" style="2" hidden="1" customWidth="1"/>
    <col min="7391" max="7393" width="6.5703125" style="2" customWidth="1"/>
    <col min="7394" max="7394" width="17.5703125" style="2" customWidth="1"/>
    <col min="7395" max="7395" width="7.85546875" style="2" customWidth="1"/>
    <col min="7396" max="7396" width="32.85546875" style="2" customWidth="1"/>
    <col min="7397" max="7397" width="17" style="2" customWidth="1"/>
    <col min="7398" max="7398" width="8.5703125" style="2" customWidth="1"/>
    <col min="7399" max="7399" width="8.42578125" style="2" customWidth="1"/>
    <col min="7400" max="7400" width="7.5703125" style="2" customWidth="1"/>
    <col min="7401" max="7401" width="6.7109375" style="2" customWidth="1"/>
    <col min="7402" max="7402" width="0.85546875" style="2" customWidth="1"/>
    <col min="7403" max="7403" width="7.5703125" style="2" customWidth="1"/>
    <col min="7404" max="7405" width="0" style="2" hidden="1" customWidth="1"/>
    <col min="7406" max="7645" width="9.140625" style="2"/>
    <col min="7646" max="7646" width="0" style="2" hidden="1" customWidth="1"/>
    <col min="7647" max="7649" width="6.5703125" style="2" customWidth="1"/>
    <col min="7650" max="7650" width="17.5703125" style="2" customWidth="1"/>
    <col min="7651" max="7651" width="7.85546875" style="2" customWidth="1"/>
    <col min="7652" max="7652" width="32.85546875" style="2" customWidth="1"/>
    <col min="7653" max="7653" width="17" style="2" customWidth="1"/>
    <col min="7654" max="7654" width="8.5703125" style="2" customWidth="1"/>
    <col min="7655" max="7655" width="8.42578125" style="2" customWidth="1"/>
    <col min="7656" max="7656" width="7.5703125" style="2" customWidth="1"/>
    <col min="7657" max="7657" width="6.7109375" style="2" customWidth="1"/>
    <col min="7658" max="7658" width="0.85546875" style="2" customWidth="1"/>
    <col min="7659" max="7659" width="7.5703125" style="2" customWidth="1"/>
    <col min="7660" max="7661" width="0" style="2" hidden="1" customWidth="1"/>
    <col min="7662" max="7901" width="9.140625" style="2"/>
    <col min="7902" max="7902" width="0" style="2" hidden="1" customWidth="1"/>
    <col min="7903" max="7905" width="6.5703125" style="2" customWidth="1"/>
    <col min="7906" max="7906" width="17.5703125" style="2" customWidth="1"/>
    <col min="7907" max="7907" width="7.85546875" style="2" customWidth="1"/>
    <col min="7908" max="7908" width="32.85546875" style="2" customWidth="1"/>
    <col min="7909" max="7909" width="17" style="2" customWidth="1"/>
    <col min="7910" max="7910" width="8.5703125" style="2" customWidth="1"/>
    <col min="7911" max="7911" width="8.42578125" style="2" customWidth="1"/>
    <col min="7912" max="7912" width="7.5703125" style="2" customWidth="1"/>
    <col min="7913" max="7913" width="6.7109375" style="2" customWidth="1"/>
    <col min="7914" max="7914" width="0.85546875" style="2" customWidth="1"/>
    <col min="7915" max="7915" width="7.5703125" style="2" customWidth="1"/>
    <col min="7916" max="7917" width="0" style="2" hidden="1" customWidth="1"/>
    <col min="7918" max="8157" width="9.140625" style="2"/>
    <col min="8158" max="8158" width="0" style="2" hidden="1" customWidth="1"/>
    <col min="8159" max="8161" width="6.5703125" style="2" customWidth="1"/>
    <col min="8162" max="8162" width="17.5703125" style="2" customWidth="1"/>
    <col min="8163" max="8163" width="7.85546875" style="2" customWidth="1"/>
    <col min="8164" max="8164" width="32.85546875" style="2" customWidth="1"/>
    <col min="8165" max="8165" width="17" style="2" customWidth="1"/>
    <col min="8166" max="8166" width="8.5703125" style="2" customWidth="1"/>
    <col min="8167" max="8167" width="8.42578125" style="2" customWidth="1"/>
    <col min="8168" max="8168" width="7.5703125" style="2" customWidth="1"/>
    <col min="8169" max="8169" width="6.7109375" style="2" customWidth="1"/>
    <col min="8170" max="8170" width="0.85546875" style="2" customWidth="1"/>
    <col min="8171" max="8171" width="7.5703125" style="2" customWidth="1"/>
    <col min="8172" max="8173" width="0" style="2" hidden="1" customWidth="1"/>
    <col min="8174" max="8413" width="9.140625" style="2"/>
    <col min="8414" max="8414" width="0" style="2" hidden="1" customWidth="1"/>
    <col min="8415" max="8417" width="6.5703125" style="2" customWidth="1"/>
    <col min="8418" max="8418" width="17.5703125" style="2" customWidth="1"/>
    <col min="8419" max="8419" width="7.85546875" style="2" customWidth="1"/>
    <col min="8420" max="8420" width="32.85546875" style="2" customWidth="1"/>
    <col min="8421" max="8421" width="17" style="2" customWidth="1"/>
    <col min="8422" max="8422" width="8.5703125" style="2" customWidth="1"/>
    <col min="8423" max="8423" width="8.42578125" style="2" customWidth="1"/>
    <col min="8424" max="8424" width="7.5703125" style="2" customWidth="1"/>
    <col min="8425" max="8425" width="6.7109375" style="2" customWidth="1"/>
    <col min="8426" max="8426" width="0.85546875" style="2" customWidth="1"/>
    <col min="8427" max="8427" width="7.5703125" style="2" customWidth="1"/>
    <col min="8428" max="8429" width="0" style="2" hidden="1" customWidth="1"/>
    <col min="8430" max="8669" width="9.140625" style="2"/>
    <col min="8670" max="8670" width="0" style="2" hidden="1" customWidth="1"/>
    <col min="8671" max="8673" width="6.5703125" style="2" customWidth="1"/>
    <col min="8674" max="8674" width="17.5703125" style="2" customWidth="1"/>
    <col min="8675" max="8675" width="7.85546875" style="2" customWidth="1"/>
    <col min="8676" max="8676" width="32.85546875" style="2" customWidth="1"/>
    <col min="8677" max="8677" width="17" style="2" customWidth="1"/>
    <col min="8678" max="8678" width="8.5703125" style="2" customWidth="1"/>
    <col min="8679" max="8679" width="8.42578125" style="2" customWidth="1"/>
    <col min="8680" max="8680" width="7.5703125" style="2" customWidth="1"/>
    <col min="8681" max="8681" width="6.7109375" style="2" customWidth="1"/>
    <col min="8682" max="8682" width="0.85546875" style="2" customWidth="1"/>
    <col min="8683" max="8683" width="7.5703125" style="2" customWidth="1"/>
    <col min="8684" max="8685" width="0" style="2" hidden="1" customWidth="1"/>
    <col min="8686" max="8925" width="9.140625" style="2"/>
    <col min="8926" max="8926" width="0" style="2" hidden="1" customWidth="1"/>
    <col min="8927" max="8929" width="6.5703125" style="2" customWidth="1"/>
    <col min="8930" max="8930" width="17.5703125" style="2" customWidth="1"/>
    <col min="8931" max="8931" width="7.85546875" style="2" customWidth="1"/>
    <col min="8932" max="8932" width="32.85546875" style="2" customWidth="1"/>
    <col min="8933" max="8933" width="17" style="2" customWidth="1"/>
    <col min="8934" max="8934" width="8.5703125" style="2" customWidth="1"/>
    <col min="8935" max="8935" width="8.42578125" style="2" customWidth="1"/>
    <col min="8936" max="8936" width="7.5703125" style="2" customWidth="1"/>
    <col min="8937" max="8937" width="6.7109375" style="2" customWidth="1"/>
    <col min="8938" max="8938" width="0.85546875" style="2" customWidth="1"/>
    <col min="8939" max="8939" width="7.5703125" style="2" customWidth="1"/>
    <col min="8940" max="8941" width="0" style="2" hidden="1" customWidth="1"/>
    <col min="8942" max="9181" width="9.140625" style="2"/>
    <col min="9182" max="9182" width="0" style="2" hidden="1" customWidth="1"/>
    <col min="9183" max="9185" width="6.5703125" style="2" customWidth="1"/>
    <col min="9186" max="9186" width="17.5703125" style="2" customWidth="1"/>
    <col min="9187" max="9187" width="7.85546875" style="2" customWidth="1"/>
    <col min="9188" max="9188" width="32.85546875" style="2" customWidth="1"/>
    <col min="9189" max="9189" width="17" style="2" customWidth="1"/>
    <col min="9190" max="9190" width="8.5703125" style="2" customWidth="1"/>
    <col min="9191" max="9191" width="8.42578125" style="2" customWidth="1"/>
    <col min="9192" max="9192" width="7.5703125" style="2" customWidth="1"/>
    <col min="9193" max="9193" width="6.7109375" style="2" customWidth="1"/>
    <col min="9194" max="9194" width="0.85546875" style="2" customWidth="1"/>
    <col min="9195" max="9195" width="7.5703125" style="2" customWidth="1"/>
    <col min="9196" max="9197" width="0" style="2" hidden="1" customWidth="1"/>
    <col min="9198" max="9437" width="9.140625" style="2"/>
    <col min="9438" max="9438" width="0" style="2" hidden="1" customWidth="1"/>
    <col min="9439" max="9441" width="6.5703125" style="2" customWidth="1"/>
    <col min="9442" max="9442" width="17.5703125" style="2" customWidth="1"/>
    <col min="9443" max="9443" width="7.85546875" style="2" customWidth="1"/>
    <col min="9444" max="9444" width="32.85546875" style="2" customWidth="1"/>
    <col min="9445" max="9445" width="17" style="2" customWidth="1"/>
    <col min="9446" max="9446" width="8.5703125" style="2" customWidth="1"/>
    <col min="9447" max="9447" width="8.42578125" style="2" customWidth="1"/>
    <col min="9448" max="9448" width="7.5703125" style="2" customWidth="1"/>
    <col min="9449" max="9449" width="6.7109375" style="2" customWidth="1"/>
    <col min="9450" max="9450" width="0.85546875" style="2" customWidth="1"/>
    <col min="9451" max="9451" width="7.5703125" style="2" customWidth="1"/>
    <col min="9452" max="9453" width="0" style="2" hidden="1" customWidth="1"/>
    <col min="9454" max="9693" width="9.140625" style="2"/>
    <col min="9694" max="9694" width="0" style="2" hidden="1" customWidth="1"/>
    <col min="9695" max="9697" width="6.5703125" style="2" customWidth="1"/>
    <col min="9698" max="9698" width="17.5703125" style="2" customWidth="1"/>
    <col min="9699" max="9699" width="7.85546875" style="2" customWidth="1"/>
    <col min="9700" max="9700" width="32.85546875" style="2" customWidth="1"/>
    <col min="9701" max="9701" width="17" style="2" customWidth="1"/>
    <col min="9702" max="9702" width="8.5703125" style="2" customWidth="1"/>
    <col min="9703" max="9703" width="8.42578125" style="2" customWidth="1"/>
    <col min="9704" max="9704" width="7.5703125" style="2" customWidth="1"/>
    <col min="9705" max="9705" width="6.7109375" style="2" customWidth="1"/>
    <col min="9706" max="9706" width="0.85546875" style="2" customWidth="1"/>
    <col min="9707" max="9707" width="7.5703125" style="2" customWidth="1"/>
    <col min="9708" max="9709" width="0" style="2" hidden="1" customWidth="1"/>
    <col min="9710" max="9949" width="9.140625" style="2"/>
    <col min="9950" max="9950" width="0" style="2" hidden="1" customWidth="1"/>
    <col min="9951" max="9953" width="6.5703125" style="2" customWidth="1"/>
    <col min="9954" max="9954" width="17.5703125" style="2" customWidth="1"/>
    <col min="9955" max="9955" width="7.85546875" style="2" customWidth="1"/>
    <col min="9956" max="9956" width="32.85546875" style="2" customWidth="1"/>
    <col min="9957" max="9957" width="17" style="2" customWidth="1"/>
    <col min="9958" max="9958" width="8.5703125" style="2" customWidth="1"/>
    <col min="9959" max="9959" width="8.42578125" style="2" customWidth="1"/>
    <col min="9960" max="9960" width="7.5703125" style="2" customWidth="1"/>
    <col min="9961" max="9961" width="6.7109375" style="2" customWidth="1"/>
    <col min="9962" max="9962" width="0.85546875" style="2" customWidth="1"/>
    <col min="9963" max="9963" width="7.5703125" style="2" customWidth="1"/>
    <col min="9964" max="9965" width="0" style="2" hidden="1" customWidth="1"/>
    <col min="9966" max="10205" width="9.140625" style="2"/>
    <col min="10206" max="10206" width="0" style="2" hidden="1" customWidth="1"/>
    <col min="10207" max="10209" width="6.5703125" style="2" customWidth="1"/>
    <col min="10210" max="10210" width="17.5703125" style="2" customWidth="1"/>
    <col min="10211" max="10211" width="7.85546875" style="2" customWidth="1"/>
    <col min="10212" max="10212" width="32.85546875" style="2" customWidth="1"/>
    <col min="10213" max="10213" width="17" style="2" customWidth="1"/>
    <col min="10214" max="10214" width="8.5703125" style="2" customWidth="1"/>
    <col min="10215" max="10215" width="8.42578125" style="2" customWidth="1"/>
    <col min="10216" max="10216" width="7.5703125" style="2" customWidth="1"/>
    <col min="10217" max="10217" width="6.7109375" style="2" customWidth="1"/>
    <col min="10218" max="10218" width="0.85546875" style="2" customWidth="1"/>
    <col min="10219" max="10219" width="7.5703125" style="2" customWidth="1"/>
    <col min="10220" max="10221" width="0" style="2" hidden="1" customWidth="1"/>
    <col min="10222" max="10461" width="9.140625" style="2"/>
    <col min="10462" max="10462" width="0" style="2" hidden="1" customWidth="1"/>
    <col min="10463" max="10465" width="6.5703125" style="2" customWidth="1"/>
    <col min="10466" max="10466" width="17.5703125" style="2" customWidth="1"/>
    <col min="10467" max="10467" width="7.85546875" style="2" customWidth="1"/>
    <col min="10468" max="10468" width="32.85546875" style="2" customWidth="1"/>
    <col min="10469" max="10469" width="17" style="2" customWidth="1"/>
    <col min="10470" max="10470" width="8.5703125" style="2" customWidth="1"/>
    <col min="10471" max="10471" width="8.42578125" style="2" customWidth="1"/>
    <col min="10472" max="10472" width="7.5703125" style="2" customWidth="1"/>
    <col min="10473" max="10473" width="6.7109375" style="2" customWidth="1"/>
    <col min="10474" max="10474" width="0.85546875" style="2" customWidth="1"/>
    <col min="10475" max="10475" width="7.5703125" style="2" customWidth="1"/>
    <col min="10476" max="10477" width="0" style="2" hidden="1" customWidth="1"/>
    <col min="10478" max="10717" width="9.140625" style="2"/>
    <col min="10718" max="10718" width="0" style="2" hidden="1" customWidth="1"/>
    <col min="10719" max="10721" width="6.5703125" style="2" customWidth="1"/>
    <col min="10722" max="10722" width="17.5703125" style="2" customWidth="1"/>
    <col min="10723" max="10723" width="7.85546875" style="2" customWidth="1"/>
    <col min="10724" max="10724" width="32.85546875" style="2" customWidth="1"/>
    <col min="10725" max="10725" width="17" style="2" customWidth="1"/>
    <col min="10726" max="10726" width="8.5703125" style="2" customWidth="1"/>
    <col min="10727" max="10727" width="8.42578125" style="2" customWidth="1"/>
    <col min="10728" max="10728" width="7.5703125" style="2" customWidth="1"/>
    <col min="10729" max="10729" width="6.7109375" style="2" customWidth="1"/>
    <col min="10730" max="10730" width="0.85546875" style="2" customWidth="1"/>
    <col min="10731" max="10731" width="7.5703125" style="2" customWidth="1"/>
    <col min="10732" max="10733" width="0" style="2" hidden="1" customWidth="1"/>
    <col min="10734" max="10973" width="9.140625" style="2"/>
    <col min="10974" max="10974" width="0" style="2" hidden="1" customWidth="1"/>
    <col min="10975" max="10977" width="6.5703125" style="2" customWidth="1"/>
    <col min="10978" max="10978" width="17.5703125" style="2" customWidth="1"/>
    <col min="10979" max="10979" width="7.85546875" style="2" customWidth="1"/>
    <col min="10980" max="10980" width="32.85546875" style="2" customWidth="1"/>
    <col min="10981" max="10981" width="17" style="2" customWidth="1"/>
    <col min="10982" max="10982" width="8.5703125" style="2" customWidth="1"/>
    <col min="10983" max="10983" width="8.42578125" style="2" customWidth="1"/>
    <col min="10984" max="10984" width="7.5703125" style="2" customWidth="1"/>
    <col min="10985" max="10985" width="6.7109375" style="2" customWidth="1"/>
    <col min="10986" max="10986" width="0.85546875" style="2" customWidth="1"/>
    <col min="10987" max="10987" width="7.5703125" style="2" customWidth="1"/>
    <col min="10988" max="10989" width="0" style="2" hidden="1" customWidth="1"/>
    <col min="10990" max="11229" width="9.140625" style="2"/>
    <col min="11230" max="11230" width="0" style="2" hidden="1" customWidth="1"/>
    <col min="11231" max="11233" width="6.5703125" style="2" customWidth="1"/>
    <col min="11234" max="11234" width="17.5703125" style="2" customWidth="1"/>
    <col min="11235" max="11235" width="7.85546875" style="2" customWidth="1"/>
    <col min="11236" max="11236" width="32.85546875" style="2" customWidth="1"/>
    <col min="11237" max="11237" width="17" style="2" customWidth="1"/>
    <col min="11238" max="11238" width="8.5703125" style="2" customWidth="1"/>
    <col min="11239" max="11239" width="8.42578125" style="2" customWidth="1"/>
    <col min="11240" max="11240" width="7.5703125" style="2" customWidth="1"/>
    <col min="11241" max="11241" width="6.7109375" style="2" customWidth="1"/>
    <col min="11242" max="11242" width="0.85546875" style="2" customWidth="1"/>
    <col min="11243" max="11243" width="7.5703125" style="2" customWidth="1"/>
    <col min="11244" max="11245" width="0" style="2" hidden="1" customWidth="1"/>
    <col min="11246" max="11485" width="9.140625" style="2"/>
    <col min="11486" max="11486" width="0" style="2" hidden="1" customWidth="1"/>
    <col min="11487" max="11489" width="6.5703125" style="2" customWidth="1"/>
    <col min="11490" max="11490" width="17.5703125" style="2" customWidth="1"/>
    <col min="11491" max="11491" width="7.85546875" style="2" customWidth="1"/>
    <col min="11492" max="11492" width="32.85546875" style="2" customWidth="1"/>
    <col min="11493" max="11493" width="17" style="2" customWidth="1"/>
    <col min="11494" max="11494" width="8.5703125" style="2" customWidth="1"/>
    <col min="11495" max="11495" width="8.42578125" style="2" customWidth="1"/>
    <col min="11496" max="11496" width="7.5703125" style="2" customWidth="1"/>
    <col min="11497" max="11497" width="6.7109375" style="2" customWidth="1"/>
    <col min="11498" max="11498" width="0.85546875" style="2" customWidth="1"/>
    <col min="11499" max="11499" width="7.5703125" style="2" customWidth="1"/>
    <col min="11500" max="11501" width="0" style="2" hidden="1" customWidth="1"/>
    <col min="11502" max="11741" width="9.140625" style="2"/>
    <col min="11742" max="11742" width="0" style="2" hidden="1" customWidth="1"/>
    <col min="11743" max="11745" width="6.5703125" style="2" customWidth="1"/>
    <col min="11746" max="11746" width="17.5703125" style="2" customWidth="1"/>
    <col min="11747" max="11747" width="7.85546875" style="2" customWidth="1"/>
    <col min="11748" max="11748" width="32.85546875" style="2" customWidth="1"/>
    <col min="11749" max="11749" width="17" style="2" customWidth="1"/>
    <col min="11750" max="11750" width="8.5703125" style="2" customWidth="1"/>
    <col min="11751" max="11751" width="8.42578125" style="2" customWidth="1"/>
    <col min="11752" max="11752" width="7.5703125" style="2" customWidth="1"/>
    <col min="11753" max="11753" width="6.7109375" style="2" customWidth="1"/>
    <col min="11754" max="11754" width="0.85546875" style="2" customWidth="1"/>
    <col min="11755" max="11755" width="7.5703125" style="2" customWidth="1"/>
    <col min="11756" max="11757" width="0" style="2" hidden="1" customWidth="1"/>
    <col min="11758" max="11997" width="9.140625" style="2"/>
    <col min="11998" max="11998" width="0" style="2" hidden="1" customWidth="1"/>
    <col min="11999" max="12001" width="6.5703125" style="2" customWidth="1"/>
    <col min="12002" max="12002" width="17.5703125" style="2" customWidth="1"/>
    <col min="12003" max="12003" width="7.85546875" style="2" customWidth="1"/>
    <col min="12004" max="12004" width="32.85546875" style="2" customWidth="1"/>
    <col min="12005" max="12005" width="17" style="2" customWidth="1"/>
    <col min="12006" max="12006" width="8.5703125" style="2" customWidth="1"/>
    <col min="12007" max="12007" width="8.42578125" style="2" customWidth="1"/>
    <col min="12008" max="12008" width="7.5703125" style="2" customWidth="1"/>
    <col min="12009" max="12009" width="6.7109375" style="2" customWidth="1"/>
    <col min="12010" max="12010" width="0.85546875" style="2" customWidth="1"/>
    <col min="12011" max="12011" width="7.5703125" style="2" customWidth="1"/>
    <col min="12012" max="12013" width="0" style="2" hidden="1" customWidth="1"/>
    <col min="12014" max="12253" width="9.140625" style="2"/>
    <col min="12254" max="12254" width="0" style="2" hidden="1" customWidth="1"/>
    <col min="12255" max="12257" width="6.5703125" style="2" customWidth="1"/>
    <col min="12258" max="12258" width="17.5703125" style="2" customWidth="1"/>
    <col min="12259" max="12259" width="7.85546875" style="2" customWidth="1"/>
    <col min="12260" max="12260" width="32.85546875" style="2" customWidth="1"/>
    <col min="12261" max="12261" width="17" style="2" customWidth="1"/>
    <col min="12262" max="12262" width="8.5703125" style="2" customWidth="1"/>
    <col min="12263" max="12263" width="8.42578125" style="2" customWidth="1"/>
    <col min="12264" max="12264" width="7.5703125" style="2" customWidth="1"/>
    <col min="12265" max="12265" width="6.7109375" style="2" customWidth="1"/>
    <col min="12266" max="12266" width="0.85546875" style="2" customWidth="1"/>
    <col min="12267" max="12267" width="7.5703125" style="2" customWidth="1"/>
    <col min="12268" max="12269" width="0" style="2" hidden="1" customWidth="1"/>
    <col min="12270" max="12509" width="9.140625" style="2"/>
    <col min="12510" max="12510" width="0" style="2" hidden="1" customWidth="1"/>
    <col min="12511" max="12513" width="6.5703125" style="2" customWidth="1"/>
    <col min="12514" max="12514" width="17.5703125" style="2" customWidth="1"/>
    <col min="12515" max="12515" width="7.85546875" style="2" customWidth="1"/>
    <col min="12516" max="12516" width="32.85546875" style="2" customWidth="1"/>
    <col min="12517" max="12517" width="17" style="2" customWidth="1"/>
    <col min="12518" max="12518" width="8.5703125" style="2" customWidth="1"/>
    <col min="12519" max="12519" width="8.42578125" style="2" customWidth="1"/>
    <col min="12520" max="12520" width="7.5703125" style="2" customWidth="1"/>
    <col min="12521" max="12521" width="6.7109375" style="2" customWidth="1"/>
    <col min="12522" max="12522" width="0.85546875" style="2" customWidth="1"/>
    <col min="12523" max="12523" width="7.5703125" style="2" customWidth="1"/>
    <col min="12524" max="12525" width="0" style="2" hidden="1" customWidth="1"/>
    <col min="12526" max="12765" width="9.140625" style="2"/>
    <col min="12766" max="12766" width="0" style="2" hidden="1" customWidth="1"/>
    <col min="12767" max="12769" width="6.5703125" style="2" customWidth="1"/>
    <col min="12770" max="12770" width="17.5703125" style="2" customWidth="1"/>
    <col min="12771" max="12771" width="7.85546875" style="2" customWidth="1"/>
    <col min="12772" max="12772" width="32.85546875" style="2" customWidth="1"/>
    <col min="12773" max="12773" width="17" style="2" customWidth="1"/>
    <col min="12774" max="12774" width="8.5703125" style="2" customWidth="1"/>
    <col min="12775" max="12775" width="8.42578125" style="2" customWidth="1"/>
    <col min="12776" max="12776" width="7.5703125" style="2" customWidth="1"/>
    <col min="12777" max="12777" width="6.7109375" style="2" customWidth="1"/>
    <col min="12778" max="12778" width="0.85546875" style="2" customWidth="1"/>
    <col min="12779" max="12779" width="7.5703125" style="2" customWidth="1"/>
    <col min="12780" max="12781" width="0" style="2" hidden="1" customWidth="1"/>
    <col min="12782" max="13021" width="9.140625" style="2"/>
    <col min="13022" max="13022" width="0" style="2" hidden="1" customWidth="1"/>
    <col min="13023" max="13025" width="6.5703125" style="2" customWidth="1"/>
    <col min="13026" max="13026" width="17.5703125" style="2" customWidth="1"/>
    <col min="13027" max="13027" width="7.85546875" style="2" customWidth="1"/>
    <col min="13028" max="13028" width="32.85546875" style="2" customWidth="1"/>
    <col min="13029" max="13029" width="17" style="2" customWidth="1"/>
    <col min="13030" max="13030" width="8.5703125" style="2" customWidth="1"/>
    <col min="13031" max="13031" width="8.42578125" style="2" customWidth="1"/>
    <col min="13032" max="13032" width="7.5703125" style="2" customWidth="1"/>
    <col min="13033" max="13033" width="6.7109375" style="2" customWidth="1"/>
    <col min="13034" max="13034" width="0.85546875" style="2" customWidth="1"/>
    <col min="13035" max="13035" width="7.5703125" style="2" customWidth="1"/>
    <col min="13036" max="13037" width="0" style="2" hidden="1" customWidth="1"/>
    <col min="13038" max="13277" width="9.140625" style="2"/>
    <col min="13278" max="13278" width="0" style="2" hidden="1" customWidth="1"/>
    <col min="13279" max="13281" width="6.5703125" style="2" customWidth="1"/>
    <col min="13282" max="13282" width="17.5703125" style="2" customWidth="1"/>
    <col min="13283" max="13283" width="7.85546875" style="2" customWidth="1"/>
    <col min="13284" max="13284" width="32.85546875" style="2" customWidth="1"/>
    <col min="13285" max="13285" width="17" style="2" customWidth="1"/>
    <col min="13286" max="13286" width="8.5703125" style="2" customWidth="1"/>
    <col min="13287" max="13287" width="8.42578125" style="2" customWidth="1"/>
    <col min="13288" max="13288" width="7.5703125" style="2" customWidth="1"/>
    <col min="13289" max="13289" width="6.7109375" style="2" customWidth="1"/>
    <col min="13290" max="13290" width="0.85546875" style="2" customWidth="1"/>
    <col min="13291" max="13291" width="7.5703125" style="2" customWidth="1"/>
    <col min="13292" max="13293" width="0" style="2" hidden="1" customWidth="1"/>
    <col min="13294" max="13533" width="9.140625" style="2"/>
    <col min="13534" max="13534" width="0" style="2" hidden="1" customWidth="1"/>
    <col min="13535" max="13537" width="6.5703125" style="2" customWidth="1"/>
    <col min="13538" max="13538" width="17.5703125" style="2" customWidth="1"/>
    <col min="13539" max="13539" width="7.85546875" style="2" customWidth="1"/>
    <col min="13540" max="13540" width="32.85546875" style="2" customWidth="1"/>
    <col min="13541" max="13541" width="17" style="2" customWidth="1"/>
    <col min="13542" max="13542" width="8.5703125" style="2" customWidth="1"/>
    <col min="13543" max="13543" width="8.42578125" style="2" customWidth="1"/>
    <col min="13544" max="13544" width="7.5703125" style="2" customWidth="1"/>
    <col min="13545" max="13545" width="6.7109375" style="2" customWidth="1"/>
    <col min="13546" max="13546" width="0.85546875" style="2" customWidth="1"/>
    <col min="13547" max="13547" width="7.5703125" style="2" customWidth="1"/>
    <col min="13548" max="13549" width="0" style="2" hidden="1" customWidth="1"/>
    <col min="13550" max="13789" width="9.140625" style="2"/>
    <col min="13790" max="13790" width="0" style="2" hidden="1" customWidth="1"/>
    <col min="13791" max="13793" width="6.5703125" style="2" customWidth="1"/>
    <col min="13794" max="13794" width="17.5703125" style="2" customWidth="1"/>
    <col min="13795" max="13795" width="7.85546875" style="2" customWidth="1"/>
    <col min="13796" max="13796" width="32.85546875" style="2" customWidth="1"/>
    <col min="13797" max="13797" width="17" style="2" customWidth="1"/>
    <col min="13798" max="13798" width="8.5703125" style="2" customWidth="1"/>
    <col min="13799" max="13799" width="8.42578125" style="2" customWidth="1"/>
    <col min="13800" max="13800" width="7.5703125" style="2" customWidth="1"/>
    <col min="13801" max="13801" width="6.7109375" style="2" customWidth="1"/>
    <col min="13802" max="13802" width="0.85546875" style="2" customWidth="1"/>
    <col min="13803" max="13803" width="7.5703125" style="2" customWidth="1"/>
    <col min="13804" max="13805" width="0" style="2" hidden="1" customWidth="1"/>
    <col min="13806" max="14045" width="9.140625" style="2"/>
    <col min="14046" max="14046" width="0" style="2" hidden="1" customWidth="1"/>
    <col min="14047" max="14049" width="6.5703125" style="2" customWidth="1"/>
    <col min="14050" max="14050" width="17.5703125" style="2" customWidth="1"/>
    <col min="14051" max="14051" width="7.85546875" style="2" customWidth="1"/>
    <col min="14052" max="14052" width="32.85546875" style="2" customWidth="1"/>
    <col min="14053" max="14053" width="17" style="2" customWidth="1"/>
    <col min="14054" max="14054" width="8.5703125" style="2" customWidth="1"/>
    <col min="14055" max="14055" width="8.42578125" style="2" customWidth="1"/>
    <col min="14056" max="14056" width="7.5703125" style="2" customWidth="1"/>
    <col min="14057" max="14057" width="6.7109375" style="2" customWidth="1"/>
    <col min="14058" max="14058" width="0.85546875" style="2" customWidth="1"/>
    <col min="14059" max="14059" width="7.5703125" style="2" customWidth="1"/>
    <col min="14060" max="14061" width="0" style="2" hidden="1" customWidth="1"/>
    <col min="14062" max="14301" width="9.140625" style="2"/>
    <col min="14302" max="14302" width="0" style="2" hidden="1" customWidth="1"/>
    <col min="14303" max="14305" width="6.5703125" style="2" customWidth="1"/>
    <col min="14306" max="14306" width="17.5703125" style="2" customWidth="1"/>
    <col min="14307" max="14307" width="7.85546875" style="2" customWidth="1"/>
    <col min="14308" max="14308" width="32.85546875" style="2" customWidth="1"/>
    <col min="14309" max="14309" width="17" style="2" customWidth="1"/>
    <col min="14310" max="14310" width="8.5703125" style="2" customWidth="1"/>
    <col min="14311" max="14311" width="8.42578125" style="2" customWidth="1"/>
    <col min="14312" max="14312" width="7.5703125" style="2" customWidth="1"/>
    <col min="14313" max="14313" width="6.7109375" style="2" customWidth="1"/>
    <col min="14314" max="14314" width="0.85546875" style="2" customWidth="1"/>
    <col min="14315" max="14315" width="7.5703125" style="2" customWidth="1"/>
    <col min="14316" max="14317" width="0" style="2" hidden="1" customWidth="1"/>
    <col min="14318" max="14557" width="9.140625" style="2"/>
    <col min="14558" max="14558" width="0" style="2" hidden="1" customWidth="1"/>
    <col min="14559" max="14561" width="6.5703125" style="2" customWidth="1"/>
    <col min="14562" max="14562" width="17.5703125" style="2" customWidth="1"/>
    <col min="14563" max="14563" width="7.85546875" style="2" customWidth="1"/>
    <col min="14564" max="14564" width="32.85546875" style="2" customWidth="1"/>
    <col min="14565" max="14565" width="17" style="2" customWidth="1"/>
    <col min="14566" max="14566" width="8.5703125" style="2" customWidth="1"/>
    <col min="14567" max="14567" width="8.42578125" style="2" customWidth="1"/>
    <col min="14568" max="14568" width="7.5703125" style="2" customWidth="1"/>
    <col min="14569" max="14569" width="6.7109375" style="2" customWidth="1"/>
    <col min="14570" max="14570" width="0.85546875" style="2" customWidth="1"/>
    <col min="14571" max="14571" width="7.5703125" style="2" customWidth="1"/>
    <col min="14572" max="14573" width="0" style="2" hidden="1" customWidth="1"/>
    <col min="14574" max="14813" width="9.140625" style="2"/>
    <col min="14814" max="14814" width="0" style="2" hidden="1" customWidth="1"/>
    <col min="14815" max="14817" width="6.5703125" style="2" customWidth="1"/>
    <col min="14818" max="14818" width="17.5703125" style="2" customWidth="1"/>
    <col min="14819" max="14819" width="7.85546875" style="2" customWidth="1"/>
    <col min="14820" max="14820" width="32.85546875" style="2" customWidth="1"/>
    <col min="14821" max="14821" width="17" style="2" customWidth="1"/>
    <col min="14822" max="14822" width="8.5703125" style="2" customWidth="1"/>
    <col min="14823" max="14823" width="8.42578125" style="2" customWidth="1"/>
    <col min="14824" max="14824" width="7.5703125" style="2" customWidth="1"/>
    <col min="14825" max="14825" width="6.7109375" style="2" customWidth="1"/>
    <col min="14826" max="14826" width="0.85546875" style="2" customWidth="1"/>
    <col min="14827" max="14827" width="7.5703125" style="2" customWidth="1"/>
    <col min="14828" max="14829" width="0" style="2" hidden="1" customWidth="1"/>
    <col min="14830" max="15069" width="9.140625" style="2"/>
    <col min="15070" max="15070" width="0" style="2" hidden="1" customWidth="1"/>
    <col min="15071" max="15073" width="6.5703125" style="2" customWidth="1"/>
    <col min="15074" max="15074" width="17.5703125" style="2" customWidth="1"/>
    <col min="15075" max="15075" width="7.85546875" style="2" customWidth="1"/>
    <col min="15076" max="15076" width="32.85546875" style="2" customWidth="1"/>
    <col min="15077" max="15077" width="17" style="2" customWidth="1"/>
    <col min="15078" max="15078" width="8.5703125" style="2" customWidth="1"/>
    <col min="15079" max="15079" width="8.42578125" style="2" customWidth="1"/>
    <col min="15080" max="15080" width="7.5703125" style="2" customWidth="1"/>
    <col min="15081" max="15081" width="6.7109375" style="2" customWidth="1"/>
    <col min="15082" max="15082" width="0.85546875" style="2" customWidth="1"/>
    <col min="15083" max="15083" width="7.5703125" style="2" customWidth="1"/>
    <col min="15084" max="15085" width="0" style="2" hidden="1" customWidth="1"/>
    <col min="15086" max="15325" width="9.140625" style="2"/>
    <col min="15326" max="15326" width="0" style="2" hidden="1" customWidth="1"/>
    <col min="15327" max="15329" width="6.5703125" style="2" customWidth="1"/>
    <col min="15330" max="15330" width="17.5703125" style="2" customWidth="1"/>
    <col min="15331" max="15331" width="7.85546875" style="2" customWidth="1"/>
    <col min="15332" max="15332" width="32.85546875" style="2" customWidth="1"/>
    <col min="15333" max="15333" width="17" style="2" customWidth="1"/>
    <col min="15334" max="15334" width="8.5703125" style="2" customWidth="1"/>
    <col min="15335" max="15335" width="8.42578125" style="2" customWidth="1"/>
    <col min="15336" max="15336" width="7.5703125" style="2" customWidth="1"/>
    <col min="15337" max="15337" width="6.7109375" style="2" customWidth="1"/>
    <col min="15338" max="15338" width="0.85546875" style="2" customWidth="1"/>
    <col min="15339" max="15339" width="7.5703125" style="2" customWidth="1"/>
    <col min="15340" max="15341" width="0" style="2" hidden="1" customWidth="1"/>
    <col min="15342" max="15581" width="9.140625" style="2"/>
    <col min="15582" max="15582" width="0" style="2" hidden="1" customWidth="1"/>
    <col min="15583" max="15585" width="6.5703125" style="2" customWidth="1"/>
    <col min="15586" max="15586" width="17.5703125" style="2" customWidth="1"/>
    <col min="15587" max="15587" width="7.85546875" style="2" customWidth="1"/>
    <col min="15588" max="15588" width="32.85546875" style="2" customWidth="1"/>
    <col min="15589" max="15589" width="17" style="2" customWidth="1"/>
    <col min="15590" max="15590" width="8.5703125" style="2" customWidth="1"/>
    <col min="15591" max="15591" width="8.42578125" style="2" customWidth="1"/>
    <col min="15592" max="15592" width="7.5703125" style="2" customWidth="1"/>
    <col min="15593" max="15593" width="6.7109375" style="2" customWidth="1"/>
    <col min="15594" max="15594" width="0.85546875" style="2" customWidth="1"/>
    <col min="15595" max="15595" width="7.5703125" style="2" customWidth="1"/>
    <col min="15596" max="15597" width="0" style="2" hidden="1" customWidth="1"/>
    <col min="15598" max="15837" width="9.140625" style="2"/>
    <col min="15838" max="15838" width="0" style="2" hidden="1" customWidth="1"/>
    <col min="15839" max="15841" width="6.5703125" style="2" customWidth="1"/>
    <col min="15842" max="15842" width="17.5703125" style="2" customWidth="1"/>
    <col min="15843" max="15843" width="7.85546875" style="2" customWidth="1"/>
    <col min="15844" max="15844" width="32.85546875" style="2" customWidth="1"/>
    <col min="15845" max="15845" width="17" style="2" customWidth="1"/>
    <col min="15846" max="15846" width="8.5703125" style="2" customWidth="1"/>
    <col min="15847" max="15847" width="8.42578125" style="2" customWidth="1"/>
    <col min="15848" max="15848" width="7.5703125" style="2" customWidth="1"/>
    <col min="15849" max="15849" width="6.7109375" style="2" customWidth="1"/>
    <col min="15850" max="15850" width="0.85546875" style="2" customWidth="1"/>
    <col min="15851" max="15851" width="7.5703125" style="2" customWidth="1"/>
    <col min="15852" max="15853" width="0" style="2" hidden="1" customWidth="1"/>
    <col min="15854" max="16093" width="9.140625" style="2"/>
    <col min="16094" max="16094" width="0" style="2" hidden="1" customWidth="1"/>
    <col min="16095" max="16097" width="6.5703125" style="2" customWidth="1"/>
    <col min="16098" max="16098" width="17.5703125" style="2" customWidth="1"/>
    <col min="16099" max="16099" width="7.85546875" style="2" customWidth="1"/>
    <col min="16100" max="16100" width="32.85546875" style="2" customWidth="1"/>
    <col min="16101" max="16101" width="17" style="2" customWidth="1"/>
    <col min="16102" max="16102" width="8.5703125" style="2" customWidth="1"/>
    <col min="16103" max="16103" width="8.42578125" style="2" customWidth="1"/>
    <col min="16104" max="16104" width="7.5703125" style="2" customWidth="1"/>
    <col min="16105" max="16105" width="6.7109375" style="2" customWidth="1"/>
    <col min="16106" max="16106" width="0.85546875" style="2" customWidth="1"/>
    <col min="16107" max="16107" width="7.5703125" style="2" customWidth="1"/>
    <col min="16108" max="16109" width="0" style="2" hidden="1" customWidth="1"/>
    <col min="16110" max="16384" width="9.140625" style="2"/>
  </cols>
  <sheetData>
    <row r="1" spans="1:13" ht="12.95" customHeight="1">
      <c r="A1" s="49"/>
      <c r="B1" s="49"/>
      <c r="C1" s="49"/>
      <c r="D1" s="49"/>
      <c r="E1" s="49"/>
      <c r="F1" s="49"/>
      <c r="G1" s="49"/>
      <c r="H1" s="49"/>
      <c r="I1" s="47" t="s">
        <v>424</v>
      </c>
      <c r="J1" s="13"/>
      <c r="K1" s="13"/>
      <c r="L1" s="47"/>
      <c r="M1" s="13"/>
    </row>
    <row r="2" spans="1:13" ht="12.95" customHeight="1">
      <c r="A2" s="49"/>
      <c r="B2" s="49"/>
      <c r="C2" s="49"/>
      <c r="D2" s="49"/>
      <c r="E2" s="49"/>
      <c r="F2" s="49"/>
      <c r="G2" s="49"/>
      <c r="H2" s="49"/>
      <c r="I2" s="63" t="s">
        <v>362</v>
      </c>
      <c r="J2" s="77"/>
      <c r="K2" s="77"/>
      <c r="L2" s="63"/>
      <c r="M2" s="77"/>
    </row>
    <row r="3" spans="1:13" ht="12.95" customHeight="1">
      <c r="A3" s="49"/>
      <c r="B3" s="49"/>
      <c r="C3" s="49"/>
      <c r="D3" s="49"/>
      <c r="E3" s="49"/>
      <c r="F3" s="49"/>
      <c r="G3" s="49"/>
      <c r="H3" s="49"/>
      <c r="I3" s="63" t="s">
        <v>364</v>
      </c>
      <c r="J3" s="77"/>
      <c r="K3" s="77"/>
      <c r="L3" s="63"/>
      <c r="M3" s="77"/>
    </row>
    <row r="4" spans="1:13" ht="12.95" customHeight="1">
      <c r="A4" s="49"/>
      <c r="B4" s="49"/>
      <c r="C4" s="49"/>
      <c r="D4" s="49"/>
      <c r="E4" s="49"/>
      <c r="F4" s="49"/>
      <c r="G4" s="49"/>
      <c r="H4" s="49"/>
      <c r="I4" s="63" t="s">
        <v>455</v>
      </c>
      <c r="J4" s="63"/>
      <c r="K4" s="63"/>
      <c r="L4" s="63"/>
      <c r="M4" s="63"/>
    </row>
    <row r="5" spans="1:13" ht="9.9499999999999993" customHeight="1">
      <c r="A5" s="49"/>
      <c r="B5" s="49"/>
      <c r="C5" s="49"/>
      <c r="D5" s="49"/>
      <c r="E5" s="49"/>
      <c r="F5" s="49"/>
      <c r="G5" s="49"/>
      <c r="H5" s="49"/>
      <c r="I5" s="113" t="s">
        <v>0</v>
      </c>
      <c r="J5" s="113"/>
      <c r="K5" s="113"/>
      <c r="L5" s="113"/>
      <c r="M5" s="113"/>
    </row>
    <row r="6" spans="1:13" ht="20.100000000000001" customHeight="1">
      <c r="A6" s="49"/>
      <c r="B6" s="114" t="s">
        <v>391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</row>
    <row r="7" spans="1:13" ht="11.1" customHeight="1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1:13" ht="11.1" customHeight="1">
      <c r="A8" s="49"/>
      <c r="B8" s="80" t="s">
        <v>1</v>
      </c>
      <c r="C8" s="80"/>
      <c r="D8" s="80"/>
      <c r="E8" s="80"/>
      <c r="F8" s="49"/>
      <c r="G8" s="49"/>
      <c r="H8" s="49"/>
      <c r="I8" s="49"/>
      <c r="J8" s="49"/>
      <c r="K8" s="49"/>
      <c r="L8" s="49"/>
      <c r="M8" s="49"/>
    </row>
    <row r="9" spans="1:13" ht="12" customHeight="1">
      <c r="A9" s="49"/>
      <c r="B9" s="79" t="s">
        <v>2</v>
      </c>
      <c r="C9" s="79"/>
      <c r="D9" s="79"/>
      <c r="E9" s="79"/>
      <c r="F9" s="49"/>
      <c r="G9" s="49"/>
      <c r="H9" s="49"/>
      <c r="I9" s="49"/>
      <c r="J9" s="49"/>
      <c r="K9" s="49"/>
      <c r="L9" s="49"/>
      <c r="M9" s="49"/>
    </row>
    <row r="10" spans="1:13" ht="11.1" customHeight="1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3"/>
    </row>
    <row r="11" spans="1:13" ht="17.100000000000001" customHeight="1">
      <c r="A11" s="49"/>
      <c r="B11" s="118" t="s">
        <v>369</v>
      </c>
      <c r="C11" s="118" t="s">
        <v>370</v>
      </c>
      <c r="D11" s="118" t="s">
        <v>371</v>
      </c>
      <c r="E11" s="118" t="s">
        <v>189</v>
      </c>
      <c r="F11" s="118"/>
      <c r="G11" s="118" t="s">
        <v>392</v>
      </c>
      <c r="H11" s="118" t="s">
        <v>393</v>
      </c>
      <c r="I11" s="118"/>
      <c r="J11" s="115" t="s">
        <v>6</v>
      </c>
      <c r="K11" s="115" t="s">
        <v>190</v>
      </c>
      <c r="L11" s="115" t="s">
        <v>8</v>
      </c>
      <c r="M11" s="115"/>
    </row>
    <row r="12" spans="1:13" ht="60.95" customHeight="1">
      <c r="A12" s="49"/>
      <c r="B12" s="118"/>
      <c r="C12" s="118"/>
      <c r="D12" s="118"/>
      <c r="E12" s="118"/>
      <c r="F12" s="118"/>
      <c r="G12" s="118"/>
      <c r="H12" s="118"/>
      <c r="I12" s="118"/>
      <c r="J12" s="115"/>
      <c r="K12" s="115"/>
      <c r="L12" s="53" t="s">
        <v>9</v>
      </c>
      <c r="M12" s="48" t="s">
        <v>195</v>
      </c>
    </row>
    <row r="13" spans="1:13" ht="12" customHeight="1">
      <c r="A13" s="49"/>
      <c r="B13" s="48" t="s">
        <v>11</v>
      </c>
      <c r="C13" s="48" t="s">
        <v>12</v>
      </c>
      <c r="D13" s="48" t="s">
        <v>13</v>
      </c>
      <c r="E13" s="69" t="s">
        <v>14</v>
      </c>
      <c r="F13" s="69"/>
      <c r="G13" s="48" t="s">
        <v>15</v>
      </c>
      <c r="H13" s="69" t="s">
        <v>16</v>
      </c>
      <c r="I13" s="69"/>
      <c r="J13" s="48" t="s">
        <v>198</v>
      </c>
      <c r="K13" s="48" t="s">
        <v>199</v>
      </c>
      <c r="L13" s="48" t="s">
        <v>200</v>
      </c>
      <c r="M13" s="48" t="s">
        <v>201</v>
      </c>
    </row>
    <row r="14" spans="1:13" ht="18" customHeight="1">
      <c r="A14" s="49"/>
      <c r="B14" s="52" t="s">
        <v>208</v>
      </c>
      <c r="C14" s="52" t="s">
        <v>0</v>
      </c>
      <c r="D14" s="52" t="s">
        <v>0</v>
      </c>
      <c r="E14" s="109" t="s">
        <v>209</v>
      </c>
      <c r="F14" s="109"/>
      <c r="G14" s="52" t="s">
        <v>0</v>
      </c>
      <c r="H14" s="110" t="s">
        <v>0</v>
      </c>
      <c r="I14" s="110"/>
      <c r="J14" s="15">
        <f>J15</f>
        <v>14072525</v>
      </c>
      <c r="K14" s="15">
        <f t="shared" ref="K14:M14" si="0">K15</f>
        <v>8831938</v>
      </c>
      <c r="L14" s="15">
        <f t="shared" si="0"/>
        <v>5240587</v>
      </c>
      <c r="M14" s="15">
        <f t="shared" si="0"/>
        <v>3475179</v>
      </c>
    </row>
    <row r="15" spans="1:13" ht="18" customHeight="1">
      <c r="A15" s="49"/>
      <c r="B15" s="52" t="s">
        <v>210</v>
      </c>
      <c r="C15" s="52" t="s">
        <v>0</v>
      </c>
      <c r="D15" s="52" t="s">
        <v>0</v>
      </c>
      <c r="E15" s="109" t="s">
        <v>209</v>
      </c>
      <c r="F15" s="109"/>
      <c r="G15" s="52" t="s">
        <v>0</v>
      </c>
      <c r="H15" s="110" t="s">
        <v>0</v>
      </c>
      <c r="I15" s="110"/>
      <c r="J15" s="15">
        <f>SUM(J16:J50)</f>
        <v>14072525</v>
      </c>
      <c r="K15" s="15">
        <f t="shared" ref="K15:M15" si="1">SUM(K16:K50)</f>
        <v>8831938</v>
      </c>
      <c r="L15" s="15">
        <f t="shared" si="1"/>
        <v>5240587</v>
      </c>
      <c r="M15" s="15">
        <f t="shared" si="1"/>
        <v>3475179</v>
      </c>
    </row>
    <row r="16" spans="1:13" ht="32.25" customHeight="1">
      <c r="A16" s="49"/>
      <c r="B16" s="48" t="s">
        <v>213</v>
      </c>
      <c r="C16" s="48" t="s">
        <v>214</v>
      </c>
      <c r="D16" s="48" t="s">
        <v>215</v>
      </c>
      <c r="E16" s="108" t="s">
        <v>216</v>
      </c>
      <c r="F16" s="108"/>
      <c r="G16" s="50" t="s">
        <v>394</v>
      </c>
      <c r="H16" s="108" t="s">
        <v>395</v>
      </c>
      <c r="I16" s="108"/>
      <c r="J16" s="15">
        <f>K16+L16</f>
        <v>172900</v>
      </c>
      <c r="K16" s="14">
        <v>172900</v>
      </c>
      <c r="L16" s="14">
        <v>0</v>
      </c>
      <c r="M16" s="14">
        <v>0</v>
      </c>
    </row>
    <row r="17" spans="1:13" ht="23.25" customHeight="1">
      <c r="A17" s="49"/>
      <c r="B17" s="48" t="s">
        <v>219</v>
      </c>
      <c r="C17" s="48" t="s">
        <v>220</v>
      </c>
      <c r="D17" s="48" t="s">
        <v>221</v>
      </c>
      <c r="E17" s="108" t="s">
        <v>222</v>
      </c>
      <c r="F17" s="108"/>
      <c r="G17" s="50" t="s">
        <v>396</v>
      </c>
      <c r="H17" s="108" t="s">
        <v>397</v>
      </c>
      <c r="I17" s="108"/>
      <c r="J17" s="15">
        <f t="shared" ref="J17:J53" si="2">K17+L17</f>
        <v>1572000</v>
      </c>
      <c r="K17" s="14">
        <v>885000</v>
      </c>
      <c r="L17" s="14">
        <v>687000</v>
      </c>
      <c r="M17" s="14">
        <v>0</v>
      </c>
    </row>
    <row r="18" spans="1:13" ht="25.5" customHeight="1">
      <c r="A18" s="49"/>
      <c r="B18" s="48" t="s">
        <v>219</v>
      </c>
      <c r="C18" s="48" t="s">
        <v>220</v>
      </c>
      <c r="D18" s="48" t="s">
        <v>221</v>
      </c>
      <c r="E18" s="108" t="s">
        <v>222</v>
      </c>
      <c r="F18" s="108"/>
      <c r="G18" s="50" t="s">
        <v>398</v>
      </c>
      <c r="H18" s="108" t="s">
        <v>399</v>
      </c>
      <c r="I18" s="108"/>
      <c r="J18" s="15">
        <f t="shared" si="2"/>
        <v>8500</v>
      </c>
      <c r="K18" s="14">
        <v>8500</v>
      </c>
      <c r="L18" s="14">
        <v>0</v>
      </c>
      <c r="M18" s="14">
        <v>0</v>
      </c>
    </row>
    <row r="19" spans="1:13" ht="22.5" customHeight="1">
      <c r="A19" s="49"/>
      <c r="B19" s="48" t="s">
        <v>223</v>
      </c>
      <c r="C19" s="48" t="s">
        <v>224</v>
      </c>
      <c r="D19" s="48" t="s">
        <v>225</v>
      </c>
      <c r="E19" s="108" t="s">
        <v>226</v>
      </c>
      <c r="F19" s="108"/>
      <c r="G19" s="50" t="s">
        <v>396</v>
      </c>
      <c r="H19" s="108" t="s">
        <v>397</v>
      </c>
      <c r="I19" s="108"/>
      <c r="J19" s="15">
        <f t="shared" si="2"/>
        <v>1750600</v>
      </c>
      <c r="K19" s="14">
        <v>820500</v>
      </c>
      <c r="L19" s="14">
        <v>930100</v>
      </c>
      <c r="M19" s="14">
        <v>0</v>
      </c>
    </row>
    <row r="20" spans="1:13" ht="21.75" customHeight="1">
      <c r="A20" s="49"/>
      <c r="B20" s="48" t="s">
        <v>223</v>
      </c>
      <c r="C20" s="48" t="s">
        <v>224</v>
      </c>
      <c r="D20" s="48" t="s">
        <v>225</v>
      </c>
      <c r="E20" s="108" t="s">
        <v>226</v>
      </c>
      <c r="F20" s="108"/>
      <c r="G20" s="50" t="s">
        <v>398</v>
      </c>
      <c r="H20" s="108" t="s">
        <v>399</v>
      </c>
      <c r="I20" s="108"/>
      <c r="J20" s="15">
        <f t="shared" si="2"/>
        <v>70000</v>
      </c>
      <c r="K20" s="14">
        <v>70000</v>
      </c>
      <c r="L20" s="14">
        <v>0</v>
      </c>
      <c r="M20" s="14">
        <v>0</v>
      </c>
    </row>
    <row r="21" spans="1:13" ht="24" customHeight="1">
      <c r="A21" s="49"/>
      <c r="B21" s="48" t="s">
        <v>223</v>
      </c>
      <c r="C21" s="48" t="s">
        <v>224</v>
      </c>
      <c r="D21" s="48" t="s">
        <v>225</v>
      </c>
      <c r="E21" s="108" t="s">
        <v>226</v>
      </c>
      <c r="F21" s="108"/>
      <c r="G21" s="50" t="s">
        <v>400</v>
      </c>
      <c r="H21" s="108" t="s">
        <v>401</v>
      </c>
      <c r="I21" s="108"/>
      <c r="J21" s="15">
        <f t="shared" si="2"/>
        <v>212500</v>
      </c>
      <c r="K21" s="14">
        <v>212500</v>
      </c>
      <c r="L21" s="14">
        <v>0</v>
      </c>
      <c r="M21" s="14">
        <v>0</v>
      </c>
    </row>
    <row r="22" spans="1:13" ht="27" customHeight="1">
      <c r="A22" s="49"/>
      <c r="B22" s="22" t="s">
        <v>230</v>
      </c>
      <c r="C22" s="48">
        <v>1061</v>
      </c>
      <c r="D22" s="48">
        <v>921</v>
      </c>
      <c r="E22" s="108" t="s">
        <v>226</v>
      </c>
      <c r="F22" s="108"/>
      <c r="G22" s="50" t="s">
        <v>414</v>
      </c>
      <c r="H22" s="108" t="s">
        <v>415</v>
      </c>
      <c r="I22" s="108"/>
      <c r="J22" s="15">
        <f t="shared" si="2"/>
        <v>3026700</v>
      </c>
      <c r="K22" s="14">
        <v>0</v>
      </c>
      <c r="L22" s="14">
        <v>3026700</v>
      </c>
      <c r="M22" s="14">
        <v>3026700</v>
      </c>
    </row>
    <row r="23" spans="1:13" ht="27" customHeight="1">
      <c r="A23" s="49"/>
      <c r="B23" s="22" t="s">
        <v>230</v>
      </c>
      <c r="C23" s="48">
        <v>1061</v>
      </c>
      <c r="D23" s="48">
        <v>921</v>
      </c>
      <c r="E23" s="108" t="s">
        <v>226</v>
      </c>
      <c r="F23" s="108"/>
      <c r="G23" s="50" t="s">
        <v>448</v>
      </c>
      <c r="H23" s="108" t="s">
        <v>449</v>
      </c>
      <c r="I23" s="108"/>
      <c r="J23" s="15">
        <v>350000</v>
      </c>
      <c r="K23" s="14">
        <v>350000</v>
      </c>
      <c r="L23" s="14">
        <v>0</v>
      </c>
      <c r="M23" s="14">
        <v>0</v>
      </c>
    </row>
    <row r="24" spans="1:13" ht="24" customHeight="1">
      <c r="A24" s="49"/>
      <c r="B24" s="48" t="s">
        <v>241</v>
      </c>
      <c r="C24" s="48" t="s">
        <v>242</v>
      </c>
      <c r="D24" s="48" t="s">
        <v>243</v>
      </c>
      <c r="E24" s="108" t="s">
        <v>244</v>
      </c>
      <c r="F24" s="108"/>
      <c r="G24" s="50" t="s">
        <v>402</v>
      </c>
      <c r="H24" s="108" t="s">
        <v>403</v>
      </c>
      <c r="I24" s="108"/>
      <c r="J24" s="15">
        <f t="shared" si="2"/>
        <v>263359</v>
      </c>
      <c r="K24" s="14">
        <v>263359</v>
      </c>
      <c r="L24" s="14">
        <v>0</v>
      </c>
      <c r="M24" s="14">
        <v>0</v>
      </c>
    </row>
    <row r="25" spans="1:13" ht="21.75" customHeight="1">
      <c r="A25" s="49"/>
      <c r="B25" s="48" t="s">
        <v>245</v>
      </c>
      <c r="C25" s="48" t="s">
        <v>246</v>
      </c>
      <c r="D25" s="48" t="s">
        <v>243</v>
      </c>
      <c r="E25" s="108" t="s">
        <v>247</v>
      </c>
      <c r="F25" s="108"/>
      <c r="G25" s="50" t="s">
        <v>402</v>
      </c>
      <c r="H25" s="108" t="s">
        <v>403</v>
      </c>
      <c r="I25" s="108"/>
      <c r="J25" s="15">
        <f t="shared" si="2"/>
        <v>230000</v>
      </c>
      <c r="K25" s="14">
        <v>230000</v>
      </c>
      <c r="L25" s="14">
        <v>0</v>
      </c>
      <c r="M25" s="14">
        <v>0</v>
      </c>
    </row>
    <row r="26" spans="1:13" ht="21" customHeight="1">
      <c r="A26" s="49"/>
      <c r="B26" s="23" t="s">
        <v>250</v>
      </c>
      <c r="C26" s="23" t="s">
        <v>251</v>
      </c>
      <c r="D26" s="23" t="s">
        <v>252</v>
      </c>
      <c r="E26" s="116" t="s">
        <v>253</v>
      </c>
      <c r="F26" s="117"/>
      <c r="G26" s="50" t="s">
        <v>404</v>
      </c>
      <c r="H26" s="108" t="s">
        <v>405</v>
      </c>
      <c r="I26" s="108"/>
      <c r="J26" s="15">
        <f t="shared" si="2"/>
        <v>25200</v>
      </c>
      <c r="K26" s="14">
        <v>25200</v>
      </c>
      <c r="L26" s="14">
        <v>0</v>
      </c>
      <c r="M26" s="14">
        <v>0</v>
      </c>
    </row>
    <row r="27" spans="1:13" ht="32.25" customHeight="1">
      <c r="A27" s="49"/>
      <c r="B27" s="48" t="s">
        <v>254</v>
      </c>
      <c r="C27" s="48" t="s">
        <v>255</v>
      </c>
      <c r="D27" s="48" t="s">
        <v>252</v>
      </c>
      <c r="E27" s="108" t="s">
        <v>256</v>
      </c>
      <c r="F27" s="108"/>
      <c r="G27" s="50" t="s">
        <v>404</v>
      </c>
      <c r="H27" s="108" t="s">
        <v>405</v>
      </c>
      <c r="I27" s="108"/>
      <c r="J27" s="15">
        <f t="shared" si="2"/>
        <v>45240</v>
      </c>
      <c r="K27" s="14">
        <v>45240</v>
      </c>
      <c r="L27" s="14">
        <v>0</v>
      </c>
      <c r="M27" s="14">
        <v>0</v>
      </c>
    </row>
    <row r="28" spans="1:13" ht="25.5" customHeight="1">
      <c r="A28" s="49"/>
      <c r="B28" s="48" t="s">
        <v>257</v>
      </c>
      <c r="C28" s="48" t="s">
        <v>258</v>
      </c>
      <c r="D28" s="48" t="s">
        <v>259</v>
      </c>
      <c r="E28" s="108" t="s">
        <v>260</v>
      </c>
      <c r="F28" s="108"/>
      <c r="G28" s="50" t="s">
        <v>404</v>
      </c>
      <c r="H28" s="108" t="s">
        <v>405</v>
      </c>
      <c r="I28" s="108"/>
      <c r="J28" s="15">
        <f t="shared" si="2"/>
        <v>6111</v>
      </c>
      <c r="K28" s="14">
        <v>6111</v>
      </c>
      <c r="L28" s="14">
        <v>0</v>
      </c>
      <c r="M28" s="14">
        <v>0</v>
      </c>
    </row>
    <row r="29" spans="1:13" ht="54" customHeight="1">
      <c r="A29" s="49"/>
      <c r="B29" s="48" t="s">
        <v>261</v>
      </c>
      <c r="C29" s="48" t="s">
        <v>262</v>
      </c>
      <c r="D29" s="48" t="s">
        <v>220</v>
      </c>
      <c r="E29" s="108" t="s">
        <v>263</v>
      </c>
      <c r="F29" s="108"/>
      <c r="G29" s="50" t="s">
        <v>404</v>
      </c>
      <c r="H29" s="108" t="s">
        <v>405</v>
      </c>
      <c r="I29" s="108"/>
      <c r="J29" s="15">
        <f t="shared" si="2"/>
        <v>159788</v>
      </c>
      <c r="K29" s="14">
        <v>159788</v>
      </c>
      <c r="L29" s="14">
        <v>0</v>
      </c>
      <c r="M29" s="14">
        <v>0</v>
      </c>
    </row>
    <row r="30" spans="1:13" ht="36.75" customHeight="1">
      <c r="A30" s="49"/>
      <c r="B30" s="48" t="s">
        <v>264</v>
      </c>
      <c r="C30" s="48" t="s">
        <v>265</v>
      </c>
      <c r="D30" s="48" t="s">
        <v>220</v>
      </c>
      <c r="E30" s="108" t="s">
        <v>266</v>
      </c>
      <c r="F30" s="108"/>
      <c r="G30" s="50" t="s">
        <v>404</v>
      </c>
      <c r="H30" s="108" t="s">
        <v>405</v>
      </c>
      <c r="I30" s="108"/>
      <c r="J30" s="15">
        <f t="shared" si="2"/>
        <v>3766</v>
      </c>
      <c r="K30" s="14">
        <v>3766</v>
      </c>
      <c r="L30" s="14">
        <v>0</v>
      </c>
      <c r="M30" s="14">
        <v>0</v>
      </c>
    </row>
    <row r="31" spans="1:13" ht="27.75" customHeight="1">
      <c r="A31" s="49"/>
      <c r="B31" s="48" t="s">
        <v>267</v>
      </c>
      <c r="C31" s="48" t="s">
        <v>268</v>
      </c>
      <c r="D31" s="48" t="s">
        <v>269</v>
      </c>
      <c r="E31" s="108" t="s">
        <v>270</v>
      </c>
      <c r="F31" s="108"/>
      <c r="G31" s="50" t="s">
        <v>404</v>
      </c>
      <c r="H31" s="108" t="s">
        <v>405</v>
      </c>
      <c r="I31" s="108"/>
      <c r="J31" s="15">
        <f t="shared" si="2"/>
        <v>1887500</v>
      </c>
      <c r="K31" s="14">
        <v>1887500</v>
      </c>
      <c r="L31" s="14">
        <v>0</v>
      </c>
      <c r="M31" s="14">
        <v>0</v>
      </c>
    </row>
    <row r="32" spans="1:13" ht="27.75" customHeight="1">
      <c r="A32" s="49"/>
      <c r="B32" s="48" t="s">
        <v>267</v>
      </c>
      <c r="C32" s="48" t="s">
        <v>268</v>
      </c>
      <c r="D32" s="48" t="s">
        <v>269</v>
      </c>
      <c r="E32" s="108" t="s">
        <v>270</v>
      </c>
      <c r="F32" s="108"/>
      <c r="G32" s="50" t="s">
        <v>414</v>
      </c>
      <c r="H32" s="108" t="s">
        <v>415</v>
      </c>
      <c r="I32" s="108"/>
      <c r="J32" s="15">
        <v>20000</v>
      </c>
      <c r="K32" s="14">
        <v>0</v>
      </c>
      <c r="L32" s="14">
        <v>20000</v>
      </c>
      <c r="M32" s="14">
        <v>20000</v>
      </c>
    </row>
    <row r="33" spans="1:14" ht="27.75" customHeight="1">
      <c r="A33" s="49"/>
      <c r="B33" s="48" t="s">
        <v>271</v>
      </c>
      <c r="C33" s="48" t="s">
        <v>272</v>
      </c>
      <c r="D33" s="48" t="s">
        <v>269</v>
      </c>
      <c r="E33" s="108" t="s">
        <v>273</v>
      </c>
      <c r="F33" s="108"/>
      <c r="G33" s="50" t="s">
        <v>404</v>
      </c>
      <c r="H33" s="108" t="s">
        <v>405</v>
      </c>
      <c r="I33" s="108"/>
      <c r="J33" s="15">
        <f t="shared" si="2"/>
        <v>125000</v>
      </c>
      <c r="K33" s="14">
        <v>125000</v>
      </c>
      <c r="L33" s="14">
        <v>0</v>
      </c>
      <c r="M33" s="14">
        <v>0</v>
      </c>
    </row>
    <row r="34" spans="1:14" ht="24" customHeight="1">
      <c r="A34" s="49"/>
      <c r="B34" s="48" t="s">
        <v>271</v>
      </c>
      <c r="C34" s="48" t="s">
        <v>272</v>
      </c>
      <c r="D34" s="48" t="s">
        <v>269</v>
      </c>
      <c r="E34" s="108" t="s">
        <v>273</v>
      </c>
      <c r="F34" s="108"/>
      <c r="G34" s="50" t="s">
        <v>406</v>
      </c>
      <c r="H34" s="108" t="s">
        <v>407</v>
      </c>
      <c r="I34" s="108"/>
      <c r="J34" s="15">
        <f t="shared" si="2"/>
        <v>22400</v>
      </c>
      <c r="K34" s="14">
        <v>22400</v>
      </c>
      <c r="L34" s="14">
        <v>0</v>
      </c>
      <c r="M34" s="14">
        <v>0</v>
      </c>
    </row>
    <row r="35" spans="1:14" ht="36" customHeight="1">
      <c r="A35" s="49"/>
      <c r="B35" s="48" t="s">
        <v>286</v>
      </c>
      <c r="C35" s="48" t="s">
        <v>287</v>
      </c>
      <c r="D35" s="48" t="s">
        <v>288</v>
      </c>
      <c r="E35" s="108" t="s">
        <v>289</v>
      </c>
      <c r="F35" s="108"/>
      <c r="G35" s="50" t="s">
        <v>408</v>
      </c>
      <c r="H35" s="108" t="s">
        <v>409</v>
      </c>
      <c r="I35" s="108"/>
      <c r="J35" s="15">
        <f t="shared" si="2"/>
        <v>35000</v>
      </c>
      <c r="K35" s="14">
        <v>35000</v>
      </c>
      <c r="L35" s="14">
        <v>0</v>
      </c>
      <c r="M35" s="14">
        <v>0</v>
      </c>
    </row>
    <row r="36" spans="1:14" ht="18" customHeight="1">
      <c r="A36" s="49"/>
      <c r="B36" s="48" t="s">
        <v>292</v>
      </c>
      <c r="C36" s="48" t="s">
        <v>293</v>
      </c>
      <c r="D36" s="48" t="s">
        <v>294</v>
      </c>
      <c r="E36" s="108" t="s">
        <v>295</v>
      </c>
      <c r="F36" s="108"/>
      <c r="G36" s="50" t="s">
        <v>410</v>
      </c>
      <c r="H36" s="108" t="s">
        <v>411</v>
      </c>
      <c r="I36" s="108"/>
      <c r="J36" s="15">
        <f t="shared" si="2"/>
        <v>209200</v>
      </c>
      <c r="K36" s="14">
        <v>209200</v>
      </c>
      <c r="L36" s="14">
        <v>0</v>
      </c>
      <c r="M36" s="14">
        <v>0</v>
      </c>
    </row>
    <row r="37" spans="1:14" ht="32.25" customHeight="1">
      <c r="A37" s="49"/>
      <c r="B37" s="48" t="s">
        <v>296</v>
      </c>
      <c r="C37" s="48" t="s">
        <v>297</v>
      </c>
      <c r="D37" s="48" t="s">
        <v>294</v>
      </c>
      <c r="E37" s="108" t="s">
        <v>298</v>
      </c>
      <c r="F37" s="108"/>
      <c r="G37" s="50" t="s">
        <v>410</v>
      </c>
      <c r="H37" s="108" t="s">
        <v>411</v>
      </c>
      <c r="I37" s="108"/>
      <c r="J37" s="15">
        <f t="shared" si="2"/>
        <v>700000</v>
      </c>
      <c r="K37" s="14">
        <v>700000</v>
      </c>
      <c r="L37" s="14">
        <v>0</v>
      </c>
      <c r="M37" s="14">
        <v>0</v>
      </c>
    </row>
    <row r="38" spans="1:14" ht="23.25" customHeight="1">
      <c r="A38" s="49"/>
      <c r="B38" s="48" t="s">
        <v>299</v>
      </c>
      <c r="C38" s="48" t="s">
        <v>300</v>
      </c>
      <c r="D38" s="48" t="s">
        <v>294</v>
      </c>
      <c r="E38" s="108" t="s">
        <v>301</v>
      </c>
      <c r="F38" s="108"/>
      <c r="G38" s="50" t="s">
        <v>412</v>
      </c>
      <c r="H38" s="108" t="s">
        <v>413</v>
      </c>
      <c r="I38" s="108"/>
      <c r="J38" s="15">
        <f t="shared" si="2"/>
        <v>535596</v>
      </c>
      <c r="K38" s="14">
        <v>535596</v>
      </c>
      <c r="L38" s="14">
        <v>0</v>
      </c>
      <c r="M38" s="14">
        <v>0</v>
      </c>
    </row>
    <row r="39" spans="1:14" ht="31.5" customHeight="1">
      <c r="A39" s="49"/>
      <c r="B39" s="48" t="s">
        <v>302</v>
      </c>
      <c r="C39" s="48" t="s">
        <v>303</v>
      </c>
      <c r="D39" s="48" t="s">
        <v>304</v>
      </c>
      <c r="E39" s="108" t="s">
        <v>305</v>
      </c>
      <c r="F39" s="108"/>
      <c r="G39" s="50" t="s">
        <v>414</v>
      </c>
      <c r="H39" s="108" t="s">
        <v>415</v>
      </c>
      <c r="I39" s="108"/>
      <c r="J39" s="15">
        <f t="shared" si="2"/>
        <v>462838</v>
      </c>
      <c r="K39" s="14">
        <v>462838</v>
      </c>
      <c r="L39" s="14">
        <v>0</v>
      </c>
      <c r="M39" s="14">
        <v>0</v>
      </c>
    </row>
    <row r="40" spans="1:14" ht="31.5" customHeight="1">
      <c r="A40" s="49"/>
      <c r="B40" s="22" t="s">
        <v>308</v>
      </c>
      <c r="C40" s="48">
        <v>7130</v>
      </c>
      <c r="D40" s="48">
        <v>421</v>
      </c>
      <c r="E40" s="85" t="s">
        <v>425</v>
      </c>
      <c r="F40" s="86"/>
      <c r="G40" s="50" t="s">
        <v>458</v>
      </c>
      <c r="H40" s="108" t="s">
        <v>426</v>
      </c>
      <c r="I40" s="108"/>
      <c r="J40" s="15">
        <f t="shared" si="2"/>
        <v>50000</v>
      </c>
      <c r="K40" s="14">
        <v>50000</v>
      </c>
      <c r="L40" s="14">
        <v>0</v>
      </c>
      <c r="M40" s="14">
        <v>0</v>
      </c>
    </row>
    <row r="41" spans="1:14" ht="26.1" customHeight="1">
      <c r="A41" s="49"/>
      <c r="B41" s="48" t="s">
        <v>452</v>
      </c>
      <c r="C41" s="48" t="s">
        <v>453</v>
      </c>
      <c r="D41" s="48" t="s">
        <v>314</v>
      </c>
      <c r="E41" s="108" t="s">
        <v>454</v>
      </c>
      <c r="F41" s="108"/>
      <c r="G41" s="50" t="s">
        <v>414</v>
      </c>
      <c r="H41" s="108" t="s">
        <v>415</v>
      </c>
      <c r="I41" s="108"/>
      <c r="J41" s="15">
        <v>422549</v>
      </c>
      <c r="K41" s="14">
        <v>0</v>
      </c>
      <c r="L41" s="123">
        <v>422549</v>
      </c>
      <c r="M41" s="123">
        <v>422549</v>
      </c>
      <c r="N41" s="49"/>
    </row>
    <row r="42" spans="1:14" ht="26.1" customHeight="1">
      <c r="A42" s="49"/>
      <c r="B42" s="48" t="s">
        <v>434</v>
      </c>
      <c r="C42" s="48" t="s">
        <v>435</v>
      </c>
      <c r="D42" s="48" t="s">
        <v>436</v>
      </c>
      <c r="E42" s="108" t="s">
        <v>437</v>
      </c>
      <c r="F42" s="108"/>
      <c r="G42" s="50" t="s">
        <v>414</v>
      </c>
      <c r="H42" s="108" t="s">
        <v>415</v>
      </c>
      <c r="I42" s="108"/>
      <c r="J42" s="15">
        <v>5930</v>
      </c>
      <c r="K42" s="14">
        <v>0</v>
      </c>
      <c r="L42" s="14">
        <v>5930</v>
      </c>
      <c r="M42" s="14">
        <v>5930</v>
      </c>
    </row>
    <row r="43" spans="1:14" ht="26.1" customHeight="1">
      <c r="A43" s="49"/>
      <c r="B43" s="48" t="s">
        <v>312</v>
      </c>
      <c r="C43" s="48" t="s">
        <v>313</v>
      </c>
      <c r="D43" s="48" t="s">
        <v>314</v>
      </c>
      <c r="E43" s="108" t="s">
        <v>315</v>
      </c>
      <c r="F43" s="108"/>
      <c r="G43" s="50" t="s">
        <v>416</v>
      </c>
      <c r="H43" s="108" t="s">
        <v>417</v>
      </c>
      <c r="I43" s="108"/>
      <c r="J43" s="15">
        <f t="shared" si="2"/>
        <v>12000</v>
      </c>
      <c r="K43" s="14">
        <v>12000</v>
      </c>
      <c r="L43" s="14">
        <v>0</v>
      </c>
      <c r="M43" s="14">
        <v>0</v>
      </c>
    </row>
    <row r="44" spans="1:14" ht="25.5" customHeight="1">
      <c r="A44" s="49"/>
      <c r="B44" s="48" t="s">
        <v>321</v>
      </c>
      <c r="C44" s="48" t="s">
        <v>322</v>
      </c>
      <c r="D44" s="48" t="s">
        <v>323</v>
      </c>
      <c r="E44" s="108" t="s">
        <v>324</v>
      </c>
      <c r="F44" s="108"/>
      <c r="G44" s="50" t="s">
        <v>410</v>
      </c>
      <c r="H44" s="108" t="s">
        <v>411</v>
      </c>
      <c r="I44" s="108"/>
      <c r="J44" s="15">
        <f t="shared" si="2"/>
        <v>670000</v>
      </c>
      <c r="K44" s="14">
        <v>670000</v>
      </c>
      <c r="L44" s="14">
        <v>0</v>
      </c>
      <c r="M44" s="14">
        <v>0</v>
      </c>
    </row>
    <row r="45" spans="1:14" ht="22.5" customHeight="1">
      <c r="A45" s="49"/>
      <c r="B45" s="48" t="s">
        <v>325</v>
      </c>
      <c r="C45" s="48" t="s">
        <v>326</v>
      </c>
      <c r="D45" s="48" t="s">
        <v>327</v>
      </c>
      <c r="E45" s="108" t="s">
        <v>328</v>
      </c>
      <c r="F45" s="108"/>
      <c r="G45" s="50" t="s">
        <v>418</v>
      </c>
      <c r="H45" s="108" t="s">
        <v>419</v>
      </c>
      <c r="I45" s="108"/>
      <c r="J45" s="15">
        <f t="shared" si="2"/>
        <v>148308</v>
      </c>
      <c r="K45" s="14">
        <v>0</v>
      </c>
      <c r="L45" s="14">
        <v>148308</v>
      </c>
      <c r="M45" s="14">
        <v>0</v>
      </c>
    </row>
    <row r="46" spans="1:14" ht="18" customHeight="1">
      <c r="A46" s="49"/>
      <c r="B46" s="48" t="s">
        <v>331</v>
      </c>
      <c r="C46" s="48" t="s">
        <v>332</v>
      </c>
      <c r="D46" s="48" t="s">
        <v>333</v>
      </c>
      <c r="E46" s="108" t="s">
        <v>156</v>
      </c>
      <c r="F46" s="108"/>
      <c r="G46" s="50" t="s">
        <v>420</v>
      </c>
      <c r="H46" s="108" t="s">
        <v>421</v>
      </c>
      <c r="I46" s="108"/>
      <c r="J46" s="15">
        <f t="shared" si="2"/>
        <v>1200</v>
      </c>
      <c r="K46" s="14">
        <v>1200</v>
      </c>
      <c r="L46" s="14">
        <v>0</v>
      </c>
      <c r="M46" s="14">
        <v>0</v>
      </c>
    </row>
    <row r="47" spans="1:14" ht="21.75" customHeight="1">
      <c r="A47" s="49"/>
      <c r="B47" s="48" t="s">
        <v>331</v>
      </c>
      <c r="C47" s="48" t="s">
        <v>332</v>
      </c>
      <c r="D47" s="48" t="s">
        <v>333</v>
      </c>
      <c r="E47" s="108" t="s">
        <v>156</v>
      </c>
      <c r="F47" s="108"/>
      <c r="G47" s="50" t="s">
        <v>422</v>
      </c>
      <c r="H47" s="108" t="s">
        <v>423</v>
      </c>
      <c r="I47" s="108"/>
      <c r="J47" s="15">
        <f t="shared" si="2"/>
        <v>368370</v>
      </c>
      <c r="K47" s="14">
        <v>368370</v>
      </c>
      <c r="L47" s="14">
        <v>0</v>
      </c>
      <c r="M47" s="14">
        <v>0</v>
      </c>
    </row>
    <row r="48" spans="1:14" ht="18" customHeight="1">
      <c r="A48" s="49"/>
      <c r="B48" s="48" t="s">
        <v>331</v>
      </c>
      <c r="C48" s="48" t="s">
        <v>332</v>
      </c>
      <c r="D48" s="48" t="s">
        <v>333</v>
      </c>
      <c r="E48" s="108" t="s">
        <v>156</v>
      </c>
      <c r="F48" s="108"/>
      <c r="G48" s="50" t="s">
        <v>402</v>
      </c>
      <c r="H48" s="108" t="s">
        <v>403</v>
      </c>
      <c r="I48" s="108"/>
      <c r="J48" s="15">
        <f t="shared" si="2"/>
        <v>368807</v>
      </c>
      <c r="K48" s="14">
        <v>368807</v>
      </c>
      <c r="L48" s="14">
        <v>0</v>
      </c>
      <c r="M48" s="14">
        <v>0</v>
      </c>
    </row>
    <row r="49" spans="1:13" ht="37.5" customHeight="1">
      <c r="A49" s="49"/>
      <c r="B49" s="48" t="s">
        <v>331</v>
      </c>
      <c r="C49" s="48" t="s">
        <v>332</v>
      </c>
      <c r="D49" s="48" t="s">
        <v>333</v>
      </c>
      <c r="E49" s="108" t="s">
        <v>156</v>
      </c>
      <c r="F49" s="108"/>
      <c r="G49" s="50" t="s">
        <v>427</v>
      </c>
      <c r="H49" s="108" t="s">
        <v>428</v>
      </c>
      <c r="I49" s="108"/>
      <c r="J49" s="15">
        <f t="shared" si="2"/>
        <v>41163</v>
      </c>
      <c r="K49" s="14">
        <v>41163</v>
      </c>
      <c r="L49" s="14">
        <v>0</v>
      </c>
      <c r="M49" s="14">
        <v>0</v>
      </c>
    </row>
    <row r="50" spans="1:13" ht="28.5" customHeight="1">
      <c r="A50" s="49"/>
      <c r="B50" s="48" t="s">
        <v>331</v>
      </c>
      <c r="C50" s="48" t="s">
        <v>332</v>
      </c>
      <c r="D50" s="48" t="s">
        <v>333</v>
      </c>
      <c r="E50" s="108" t="s">
        <v>156</v>
      </c>
      <c r="F50" s="108"/>
      <c r="G50" s="50" t="s">
        <v>429</v>
      </c>
      <c r="H50" s="108" t="s">
        <v>430</v>
      </c>
      <c r="I50" s="108"/>
      <c r="J50" s="15">
        <f t="shared" si="2"/>
        <v>90000</v>
      </c>
      <c r="K50" s="14">
        <v>90000</v>
      </c>
      <c r="L50" s="14">
        <v>0</v>
      </c>
      <c r="M50" s="14">
        <v>0</v>
      </c>
    </row>
    <row r="51" spans="1:13" ht="21.75" customHeight="1">
      <c r="A51" s="49"/>
      <c r="B51" s="52">
        <v>370000</v>
      </c>
      <c r="C51" s="52"/>
      <c r="D51" s="52"/>
      <c r="E51" s="111" t="s">
        <v>335</v>
      </c>
      <c r="F51" s="112"/>
      <c r="G51" s="51"/>
      <c r="H51" s="111"/>
      <c r="I51" s="112"/>
      <c r="J51" s="15">
        <f>J52</f>
        <v>49044</v>
      </c>
      <c r="K51" s="15">
        <f t="shared" ref="K51:M51" si="3">K52</f>
        <v>0</v>
      </c>
      <c r="L51" s="15">
        <f t="shared" si="3"/>
        <v>49044</v>
      </c>
      <c r="M51" s="15">
        <f t="shared" si="3"/>
        <v>49044</v>
      </c>
    </row>
    <row r="52" spans="1:13" ht="18" customHeight="1">
      <c r="A52" s="49"/>
      <c r="B52" s="52">
        <v>371000</v>
      </c>
      <c r="C52" s="52"/>
      <c r="D52" s="52"/>
      <c r="E52" s="111" t="s">
        <v>335</v>
      </c>
      <c r="F52" s="112"/>
      <c r="G52" s="51"/>
      <c r="H52" s="111"/>
      <c r="I52" s="112"/>
      <c r="J52" s="15">
        <f>J53</f>
        <v>49044</v>
      </c>
      <c r="K52" s="15">
        <f t="shared" ref="K52:M52" si="4">K53</f>
        <v>0</v>
      </c>
      <c r="L52" s="15">
        <f t="shared" si="4"/>
        <v>49044</v>
      </c>
      <c r="M52" s="15">
        <f t="shared" si="4"/>
        <v>49044</v>
      </c>
    </row>
    <row r="53" spans="1:13" ht="37.5" customHeight="1">
      <c r="A53" s="49"/>
      <c r="B53" s="48">
        <v>3710160</v>
      </c>
      <c r="C53" s="22" t="s">
        <v>214</v>
      </c>
      <c r="D53" s="22" t="s">
        <v>215</v>
      </c>
      <c r="E53" s="108" t="s">
        <v>216</v>
      </c>
      <c r="F53" s="108"/>
      <c r="G53" s="50" t="s">
        <v>414</v>
      </c>
      <c r="H53" s="108" t="s">
        <v>415</v>
      </c>
      <c r="I53" s="108"/>
      <c r="J53" s="15">
        <f t="shared" si="2"/>
        <v>49044</v>
      </c>
      <c r="K53" s="14">
        <v>0</v>
      </c>
      <c r="L53" s="14">
        <v>49044</v>
      </c>
      <c r="M53" s="14">
        <v>49044</v>
      </c>
    </row>
    <row r="54" spans="1:13" ht="15.95" customHeight="1">
      <c r="A54" s="49"/>
      <c r="B54" s="52" t="s">
        <v>179</v>
      </c>
      <c r="C54" s="52" t="s">
        <v>179</v>
      </c>
      <c r="D54" s="52" t="s">
        <v>179</v>
      </c>
      <c r="E54" s="109" t="s">
        <v>338</v>
      </c>
      <c r="F54" s="109"/>
      <c r="G54" s="52" t="s">
        <v>179</v>
      </c>
      <c r="H54" s="110" t="s">
        <v>179</v>
      </c>
      <c r="I54" s="110"/>
      <c r="J54" s="15">
        <f>J51+J14</f>
        <v>14121569</v>
      </c>
      <c r="K54" s="15">
        <f t="shared" ref="K54:M54" si="5">K51+K14</f>
        <v>8831938</v>
      </c>
      <c r="L54" s="15">
        <f t="shared" si="5"/>
        <v>5289631</v>
      </c>
      <c r="M54" s="15">
        <f t="shared" si="5"/>
        <v>3524223</v>
      </c>
    </row>
    <row r="55" spans="1:13" ht="30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</row>
    <row r="56" spans="1:13" ht="15.95" customHeight="1">
      <c r="A56" s="49"/>
      <c r="B56" s="49"/>
      <c r="C56" s="49"/>
      <c r="D56" s="73" t="s">
        <v>161</v>
      </c>
      <c r="E56" s="73"/>
      <c r="F56" s="73"/>
      <c r="G56" s="73"/>
      <c r="H56" s="73" t="s">
        <v>385</v>
      </c>
      <c r="I56" s="73"/>
      <c r="J56" s="73"/>
      <c r="K56" s="73"/>
      <c r="L56" s="124"/>
      <c r="M56" s="49"/>
    </row>
  </sheetData>
  <mergeCells count="104">
    <mergeCell ref="H17:I17"/>
    <mergeCell ref="E14:F14"/>
    <mergeCell ref="H14:I14"/>
    <mergeCell ref="E15:F15"/>
    <mergeCell ref="H13:I13"/>
    <mergeCell ref="B8:E8"/>
    <mergeCell ref="B9:E9"/>
    <mergeCell ref="B11:B12"/>
    <mergeCell ref="C11:C12"/>
    <mergeCell ref="D11:D12"/>
    <mergeCell ref="E11:F12"/>
    <mergeCell ref="G11:G12"/>
    <mergeCell ref="H11:I12"/>
    <mergeCell ref="E26:F26"/>
    <mergeCell ref="H26:I26"/>
    <mergeCell ref="E27:F27"/>
    <mergeCell ref="H27:I27"/>
    <mergeCell ref="E24:F24"/>
    <mergeCell ref="H24:I24"/>
    <mergeCell ref="E25:F25"/>
    <mergeCell ref="H25:I25"/>
    <mergeCell ref="E32:F32"/>
    <mergeCell ref="H32:I32"/>
    <mergeCell ref="E30:F30"/>
    <mergeCell ref="H30:I30"/>
    <mergeCell ref="E31:F31"/>
    <mergeCell ref="H31:I31"/>
    <mergeCell ref="E28:F28"/>
    <mergeCell ref="H28:I28"/>
    <mergeCell ref="E29:F29"/>
    <mergeCell ref="H29:I29"/>
    <mergeCell ref="E36:F36"/>
    <mergeCell ref="H36:I36"/>
    <mergeCell ref="E34:F34"/>
    <mergeCell ref="H34:I34"/>
    <mergeCell ref="E35:F35"/>
    <mergeCell ref="H35:I35"/>
    <mergeCell ref="H44:I44"/>
    <mergeCell ref="E38:F38"/>
    <mergeCell ref="H38:I38"/>
    <mergeCell ref="E39:F39"/>
    <mergeCell ref="H39:I39"/>
    <mergeCell ref="E42:F42"/>
    <mergeCell ref="H42:I42"/>
    <mergeCell ref="E41:F41"/>
    <mergeCell ref="H41:I41"/>
    <mergeCell ref="L2:M2"/>
    <mergeCell ref="I3:K3"/>
    <mergeCell ref="L3:M3"/>
    <mergeCell ref="E22:F22"/>
    <mergeCell ref="H22:I22"/>
    <mergeCell ref="E20:F20"/>
    <mergeCell ref="H20:I20"/>
    <mergeCell ref="E21:F21"/>
    <mergeCell ref="H21:I21"/>
    <mergeCell ref="E18:F18"/>
    <mergeCell ref="H18:I18"/>
    <mergeCell ref="E19:F19"/>
    <mergeCell ref="H19:I19"/>
    <mergeCell ref="E16:F16"/>
    <mergeCell ref="H16:I16"/>
    <mergeCell ref="E17:F17"/>
    <mergeCell ref="H15:I15"/>
    <mergeCell ref="I4:M4"/>
    <mergeCell ref="I5:M5"/>
    <mergeCell ref="B6:M6"/>
    <mergeCell ref="K11:K12"/>
    <mergeCell ref="L11:M11"/>
    <mergeCell ref="J11:J12"/>
    <mergeCell ref="E13:F13"/>
    <mergeCell ref="D56:G56"/>
    <mergeCell ref="H56:K56"/>
    <mergeCell ref="I2:K2"/>
    <mergeCell ref="E48:F48"/>
    <mergeCell ref="H48:I48"/>
    <mergeCell ref="E54:F54"/>
    <mergeCell ref="H54:I54"/>
    <mergeCell ref="H53:I53"/>
    <mergeCell ref="E53:F53"/>
    <mergeCell ref="H51:I51"/>
    <mergeCell ref="H52:I52"/>
    <mergeCell ref="E43:F43"/>
    <mergeCell ref="H43:I43"/>
    <mergeCell ref="E44:F44"/>
    <mergeCell ref="E23:F23"/>
    <mergeCell ref="H23:I23"/>
    <mergeCell ref="E51:F51"/>
    <mergeCell ref="E52:F52"/>
    <mergeCell ref="E33:F33"/>
    <mergeCell ref="H33:I33"/>
    <mergeCell ref="E40:F40"/>
    <mergeCell ref="H40:I40"/>
    <mergeCell ref="E37:F37"/>
    <mergeCell ref="H37:I37"/>
    <mergeCell ref="E49:F49"/>
    <mergeCell ref="E50:F50"/>
    <mergeCell ref="H49:I49"/>
    <mergeCell ref="H50:I50"/>
    <mergeCell ref="E47:F47"/>
    <mergeCell ref="H47:I47"/>
    <mergeCell ref="E45:F45"/>
    <mergeCell ref="H45:I45"/>
    <mergeCell ref="E46:F46"/>
    <mergeCell ref="H46:I46"/>
  </mergeCells>
  <pageMargins left="0.31496062992125984" right="0" top="1.5748031496062993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1</vt:lpstr>
      <vt:lpstr>2</vt:lpstr>
      <vt:lpstr>3</vt:lpstr>
      <vt:lpstr>4</vt:lpstr>
      <vt:lpstr>6</vt:lpstr>
      <vt:lpstr>'1'!Заголовки_для_печати</vt:lpstr>
      <vt:lpstr>'3'!Заголовки_для_печати</vt:lpstr>
      <vt:lpstr>'6'!Заголовки_для_печати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2021-06-14T13:46:57Z</dcterms:modified>
</cp:coreProperties>
</file>