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20640" windowHeight="11760"/>
  </bookViews>
  <sheets>
    <sheet name="звіт 2020" sheetId="3" r:id="rId1"/>
  </sheets>
  <definedNames>
    <definedName name="_xlnm.Print_Area" localSheetId="0">'звіт 2020'!$A$1:$M$98</definedName>
  </definedNames>
  <calcPr calcId="124519"/>
</workbook>
</file>

<file path=xl/calcChain.xml><?xml version="1.0" encoding="utf-8"?>
<calcChain xmlns="http://schemas.openxmlformats.org/spreadsheetml/2006/main">
  <c r="G53" i="3"/>
  <c r="L79"/>
  <c r="K79"/>
  <c r="M79" s="1"/>
  <c r="J79"/>
  <c r="G79"/>
  <c r="L78"/>
  <c r="K78"/>
  <c r="M78" s="1"/>
  <c r="J78"/>
  <c r="G78"/>
  <c r="L77"/>
  <c r="K77"/>
  <c r="M77" s="1"/>
  <c r="J77"/>
  <c r="G77"/>
  <c r="L69"/>
  <c r="K69"/>
  <c r="J69"/>
  <c r="G69"/>
  <c r="L68"/>
  <c r="M68" s="1"/>
  <c r="K68"/>
  <c r="J68"/>
  <c r="G68"/>
  <c r="L67"/>
  <c r="K67"/>
  <c r="M67"/>
  <c r="J67"/>
  <c r="G67"/>
  <c r="L66"/>
  <c r="K66"/>
  <c r="M66" s="1"/>
  <c r="J66"/>
  <c r="G66"/>
  <c r="L59"/>
  <c r="K59"/>
  <c r="M59" s="1"/>
  <c r="J59"/>
  <c r="G59"/>
  <c r="L58"/>
  <c r="K58"/>
  <c r="M58" s="1"/>
  <c r="J58"/>
  <c r="G58"/>
  <c r="L57"/>
  <c r="K57"/>
  <c r="M57" s="1"/>
  <c r="J57"/>
  <c r="G57"/>
  <c r="L53"/>
  <c r="K53"/>
  <c r="M53" s="1"/>
  <c r="J53"/>
  <c r="I34"/>
  <c r="H34"/>
  <c r="F34"/>
  <c r="E34"/>
  <c r="L33"/>
  <c r="L34" s="1"/>
  <c r="K33"/>
  <c r="K34" s="1"/>
  <c r="J33"/>
  <c r="J34" s="1"/>
  <c r="G33"/>
  <c r="G34" s="1"/>
  <c r="M69"/>
  <c r="M33" l="1"/>
  <c r="M34" s="1"/>
</calcChain>
</file>

<file path=xl/sharedStrings.xml><?xml version="1.0" encoding="utf-8"?>
<sst xmlns="http://schemas.openxmlformats.org/spreadsheetml/2006/main" count="170" uniqueCount="109">
  <si>
    <t>1.</t>
  </si>
  <si>
    <t>2.</t>
  </si>
  <si>
    <t>3.</t>
  </si>
  <si>
    <t>N з/п</t>
  </si>
  <si>
    <t>Завдання</t>
  </si>
  <si>
    <t>Усього</t>
  </si>
  <si>
    <t>Одиниця виміру</t>
  </si>
  <si>
    <t>Джерело інформації</t>
  </si>
  <si>
    <t>затрат</t>
  </si>
  <si>
    <t>продукту</t>
  </si>
  <si>
    <t>ефективності</t>
  </si>
  <si>
    <t>якості</t>
  </si>
  <si>
    <t>(підпис)</t>
  </si>
  <si>
    <t>(найменування відповідального виконавця)</t>
  </si>
  <si>
    <t>Звіт</t>
  </si>
  <si>
    <t>Затверджено у паспорті бюджетної програми</t>
  </si>
  <si>
    <t>Відхилення</t>
  </si>
  <si>
    <t>загальний фонд</t>
  </si>
  <si>
    <t>спеціальний фонд</t>
  </si>
  <si>
    <t>усього</t>
  </si>
  <si>
    <t>Показники</t>
  </si>
  <si>
    <t>Аналіз стану виконання результативних показників</t>
  </si>
  <si>
    <t>N
з/п</t>
  </si>
  <si>
    <t>Ціль державної політики</t>
  </si>
  <si>
    <t>гривень</t>
  </si>
  <si>
    <t>(ініціали/ініціал, прізвище)</t>
  </si>
  <si>
    <t>4. Цілі державної політики, на досягнення яких спрямовано реалізацію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</si>
  <si>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</si>
  <si>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</si>
  <si>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</si>
  <si>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Напрями використання бюджетних коштів*</t>
  </si>
  <si>
    <t>Касові видатки (надані кредити з бюджету)</t>
  </si>
  <si>
    <t>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</si>
  <si>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8. Видатки (надані кредити з бюджету) на реалізацію місцевих/регіональних програм, які виконуються в межах бюджетної програми</t>
  </si>
  <si>
    <t>Найменування місцевої/ регіональної програми</t>
  </si>
  <si>
    <t>9. Результативні показники бюджетної програми та аналіз їх виконання</t>
  </si>
  <si>
    <t>Фактичні результативні показники, досягнуті за рахунок касових видатків (наданих кредитів з бюджету)</t>
  </si>
  <si>
    <t>Пояснення щодо причин розбіжностей між фактичними та затвердженими результативними показниками</t>
  </si>
  <si>
    <t>10. Узагальнений висновок про виконання бюджетної програми.</t>
  </si>
  <si>
    <t>____________</t>
  </si>
  <si>
    <t>* Зазначаються всі напрями використання бюджетних коштів, затверджені у паспорті бюджетної програми.</t>
  </si>
  <si>
    <t>Фінансове управління виконавчого комітету Знам'янської міської ради</t>
  </si>
  <si>
    <t>0111</t>
  </si>
  <si>
    <t>Керівництво і управління у відповідній сфері у містах (місті Києві), селищах, селах, об'єднаних територіальних громадах</t>
  </si>
  <si>
    <t>Здійснення фінансовим управлінням наданих законодавством повноважень у сфері бюджету та фінансів у м.Знам`янка</t>
  </si>
  <si>
    <t>Керівництво і управління у сфері бюджету та фінансів у м.Знам'янка</t>
  </si>
  <si>
    <t>Здійснення фінансовим управлінням наданих законодавством повноважень у сфері бюджету та фінансів у м.Знам'янка</t>
  </si>
  <si>
    <t>Реалізація бюджетної політики держави у сфері планування та аналізу доходів бюджету, фінансування бюджетних програм місцевого бюджету</t>
  </si>
  <si>
    <t xml:space="preserve">Розбіжність між касовими видатками та затвердженими у паспорті бюджетної програми: </t>
  </si>
  <si>
    <t>1.1</t>
  </si>
  <si>
    <t>кількість штатних одиниць</t>
  </si>
  <si>
    <t>од.</t>
  </si>
  <si>
    <t>рішення міської ради, штатний розпис</t>
  </si>
  <si>
    <t>2.1</t>
  </si>
  <si>
    <t>кількість отриманих листів, звернень, заяв, скарг</t>
  </si>
  <si>
    <t>журнал реєстрації</t>
  </si>
  <si>
    <t>2.2</t>
  </si>
  <si>
    <t>кількість підготовлених нормативно-правових актів</t>
  </si>
  <si>
    <t>2.3</t>
  </si>
  <si>
    <t>кількість підготовлених довідок про зміни до розпису та розпоряджень про виділення коштів</t>
  </si>
  <si>
    <t xml:space="preserve"> - надходженням більшої кількості кореспонденції;</t>
  </si>
  <si>
    <t xml:space="preserve"> - необхідністю складання більшої кількості довідок про зміни до розпису та розпоряджень про виділення коштів.</t>
  </si>
  <si>
    <t>3.1</t>
  </si>
  <si>
    <t>кількість виконаних листів, звернень, заяв, скарг на одного працівника</t>
  </si>
  <si>
    <t>розрахунок</t>
  </si>
  <si>
    <t>3.2</t>
  </si>
  <si>
    <t>кількість підготовлених нормативно-правових актів на одного працівника</t>
  </si>
  <si>
    <t>3.3</t>
  </si>
  <si>
    <t>витрати на утримання однієї штатної одиниці</t>
  </si>
  <si>
    <t>грн.</t>
  </si>
  <si>
    <t>3.4</t>
  </si>
  <si>
    <t>кількість підготовлених довідок про зміни до розпису та розпоряджень про виділення коштів на одного працівника</t>
  </si>
  <si>
    <t xml:space="preserve"> - надходженням більшої кількості кореспонденції на одного працівника;</t>
  </si>
  <si>
    <t xml:space="preserve"> - необхідністю складання більшої кількості довідок про зміни до розпису та розпоряджень про виділення коштів на одного працівника.</t>
  </si>
  <si>
    <t>4.1</t>
  </si>
  <si>
    <t>відсоток вчасно виконаних листів, звернень, заяв, скарг у їх загальній кількості</t>
  </si>
  <si>
    <t>відс.</t>
  </si>
  <si>
    <t>4.2</t>
  </si>
  <si>
    <t>відсоток вчасно підготовлених нормативно-правових актів у їх загальній кількості</t>
  </si>
  <si>
    <t>4.3</t>
  </si>
  <si>
    <t>відсоток вчасно підготовлених довідок про зміни до розпису та розпоряджень про виділення коштів у їх загальній кількості</t>
  </si>
  <si>
    <t>Бюджетна програма 3710160 "Керівництво і управління у відповідній сфері у містах (місті Києві), селищах, селах, об'єднаних територіальних громадах" запроваджена для забезпечення керівництва і управління у сфері бюджету та фінансів у м.Знам'янка.</t>
  </si>
  <si>
    <t>Діяльність за даною програмою проводилась на забезпечення:</t>
  </si>
  <si>
    <t xml:space="preserve"> - необхідністю складання більшої кількості нормативно-правових актів;</t>
  </si>
  <si>
    <t xml:space="preserve"> - необхідністю складання більшої кількості нормативно-правових актів на одного працівника;</t>
  </si>
  <si>
    <t xml:space="preserve">Розбіжність між фактичними та затвердженими результативними показниками пояснюється: </t>
  </si>
  <si>
    <t>Розбіжностей між фактичними та затвердженими результативними показниками немає.</t>
  </si>
  <si>
    <t>А.М.Кармазин</t>
  </si>
  <si>
    <t>Головний бухгалтер</t>
  </si>
  <si>
    <t>про виконання паспорта бюджетної програми місцевого бюджету на __2020__ рік</t>
  </si>
  <si>
    <t xml:space="preserve"> - утворилася за рахунок залишку коштів, які виділялися на заправку та відновлення картриджів, ремонт комп'ютерної техніки, а також економії енергоносіїв.</t>
  </si>
  <si>
    <t xml:space="preserve"> - залишком коштів, які виділялися на заправку та відновлення картриджів, ремонт комп'ютерної техніки, а також економією енергоносіїв;</t>
  </si>
  <si>
    <t xml:space="preserve"> Бюджетна програма 3710160 "Керівництво і управління у відповідній сфері у містах (місті Києві), селищах, селах, об'єднаних територіальних громадах" є актуальною для подальшої реалізації. Програма необхідна для здійснення повноважень у сфері бюджету та фінансів у м.Знам'янка. У 2020 році забезпечено у повному обсязі виконання завдань програми.</t>
  </si>
  <si>
    <t xml:space="preserve">Касові видатки за 12 місяців 2020 року становлять 2153930 гривень, що на 13023 гривні менше від видатків, затверджених паспортом бюджетної програми на рік, та складають 99,4 відсотка річного плану. 
    Відхилення фактичних показників від планових за результатами 2020 року за напрямом використання бюджетних коштів "Здійснення фінансовим управлінням наданих законодавством повноважень у сфері бюджету та фінансів у м.Знам'янка" в сумі 13023 гривень утворилося за рахунок залишку коштів, які виділялися на заправку та відновлення картриджів, ремонт комп'ютерної техніки, а також економії енергоносіїв.                                                                                                                                                                                                                                                                                                                                                                                                                     </t>
  </si>
  <si>
    <t>здійснення функцій із складання, виконання місцевих бюджетів, контролю за витрачанням коштів розпорядниками бюджетних коштів, а також інших функцій, пов’язаних з управлінням коштами міського бюджету;
забезпечення реалізації державної бюджетної політики на території м.Знам’янки;
розроблення в установленому порядку проекту міського бюджету;
підготовка на підставі основних економічних показників розвитку міста розрахунків до проєкту міського бюджету та прогнозу на наступні за планованим два бюджетні періоди і подання таких документів на розгляд міській раді;
забезпечення ефективного, цільового  та економічного використання бюджетних коштів;
розроблення пропозицій щодо удосконалення методів фінансового і бюджетного планування та здійснення витрат;
проведення разом з іншими структурними підрозділами аналізу фінансово-економічного стану міста, перспектив його подальшого розвитку;
здійснення контролю за дотриманням розпорядниками бюджетних коштів міського бюджету законодавства щодо використання ними бюджетних коштів;
здійснення загальної організації та управління виконанням місцевого бюджету, координація в межах своєї компетенції діяльності учасників бюджетного процесу з питань виконання бюджету.</t>
  </si>
  <si>
    <t xml:space="preserve">Кредиторська заборгованість за підсумками 2020 року (на 01.01.2021 р.) відсутня.
    У звітному періоді фінансовим управлінням Знам'янського міськвиконкому опрацьовано 1708 одиниць кореспонденції. Збільшення на 8 одиниць пояснюється приростом вхідної кореспонденції. </t>
  </si>
  <si>
    <t xml:space="preserve"> Протягом 2020 року фінансовим управлінням Знам'янського міськвиконкому підготовлено нормативно-правових актів 17 одиниць, що перевищує плановий показник на 5 одиниць. Збільшення пояснюється необхідністю складання більшої кількості нормативно-правових актів. Підготовлено довідок про зміни до розпису та розпоряджень про виділення коштів 1676 одиниць, при запланованих 1600, тобто на 76 одиниці більше передбачених планом, що пояснюється збільшенням здійсненого фінансування з міського бюджету. </t>
  </si>
  <si>
    <t>Т.в.о. начальника управління</t>
  </si>
  <si>
    <t>О.М.Лепетко</t>
  </si>
  <si>
    <t>(код Програмної класифікації видатків та кредитування місцевого бюджету)</t>
  </si>
  <si>
    <t>(найменування головного розпорядника коштів місцевого бюджету)</t>
  </si>
  <si>
    <t>02314151</t>
  </si>
  <si>
    <t>(код за ЄДРПОУ)</t>
  </si>
  <si>
    <t>(код бюджету)</t>
  </si>
  <si>
    <t>0160</t>
  </si>
  <si>
    <t>(найменування бюджетної програми згідно з Типовою програмною класифікацією видатків та кредитування місцевого бюджету)</t>
  </si>
  <si>
    <t>(код Функціональної класифікації видатків та кредитування місцевого бюджету)</t>
  </si>
  <si>
    <t>(код Типової програмної класифікації видатків та кредитування місцевого бюджету)</t>
  </si>
  <si>
    <t>ЗАТВЕРДЖЕНО
Наказ Міністерства фінансів України 26 серпня 2014 року № 836
(у редакції наказу Міністерства фінансів України від 29 грудня 2018 року № 1209)</t>
  </si>
</sst>
</file>

<file path=xl/styles.xml><?xml version="1.0" encoding="utf-8"?>
<styleSheet xmlns="http://schemas.openxmlformats.org/spreadsheetml/2006/main">
  <fonts count="14">
    <font>
      <sz val="11"/>
      <color theme="1"/>
      <name val="Calibri"/>
      <family val="2"/>
      <charset val="204"/>
      <scheme val="minor"/>
    </font>
    <font>
      <sz val="12"/>
      <color rgb="FF000000"/>
      <name val="Times New Roman"/>
      <family val="1"/>
      <charset val="204"/>
    </font>
    <font>
      <sz val="8"/>
      <color rgb="FF000000"/>
      <name val="Times New Roman"/>
      <family val="1"/>
      <charset val="204"/>
    </font>
    <font>
      <sz val="12"/>
      <color theme="1"/>
      <name val="Calibri"/>
      <family val="2"/>
      <charset val="204"/>
      <scheme val="minor"/>
    </font>
    <font>
      <b/>
      <sz val="12"/>
      <color rgb="FF000000"/>
      <name val="Times New Roman"/>
      <family val="1"/>
      <charset val="204"/>
    </font>
    <font>
      <sz val="8"/>
      <color theme="1"/>
      <name val="Calibri"/>
      <family val="2"/>
      <charset val="204"/>
      <scheme val="minor"/>
    </font>
    <font>
      <b/>
      <i/>
      <sz val="12"/>
      <color rgb="FF000000"/>
      <name val="Times New Roman"/>
      <family val="1"/>
      <charset val="204"/>
    </font>
    <font>
      <i/>
      <sz val="12"/>
      <color rgb="FF000000"/>
      <name val="Times New Roman"/>
      <family val="1"/>
      <charset val="204"/>
    </font>
    <font>
      <sz val="8"/>
      <color theme="1"/>
      <name val="Times New Roman"/>
      <family val="1"/>
      <charset val="204"/>
    </font>
    <font>
      <b/>
      <sz val="12"/>
      <color theme="1"/>
      <name val="Times New Roman"/>
      <family val="1"/>
      <charset val="204"/>
    </font>
    <font>
      <i/>
      <sz val="8"/>
      <color rgb="FF000000"/>
      <name val="Times New Roman"/>
      <family val="1"/>
      <charset val="204"/>
    </font>
    <font>
      <i/>
      <u/>
      <sz val="12"/>
      <color rgb="FF000000"/>
      <name val="Times New Roman"/>
      <family val="1"/>
      <charset val="204"/>
    </font>
    <font>
      <sz val="9"/>
      <color rgb="FF000000"/>
      <name val="Times New Roman"/>
      <family val="1"/>
      <charset val="204"/>
    </font>
    <font>
      <b/>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82">
    <xf numFmtId="0" fontId="0" fillId="0" borderId="0" xfId="0"/>
    <xf numFmtId="0" fontId="1" fillId="0" borderId="0" xfId="0" applyFont="1"/>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3" fillId="0" borderId="0" xfId="0" applyFont="1"/>
    <xf numFmtId="0" fontId="1" fillId="0" borderId="0" xfId="0" applyFont="1" applyAlignment="1">
      <alignment vertical="center"/>
    </xf>
    <xf numFmtId="0" fontId="1" fillId="0" borderId="0" xfId="0" applyFont="1" applyBorder="1" applyAlignment="1">
      <alignment horizontal="center" vertical="center" wrapText="1"/>
    </xf>
    <xf numFmtId="0" fontId="2" fillId="0" borderId="0" xfId="0" applyFont="1" applyAlignment="1">
      <alignment vertical="top"/>
    </xf>
    <xf numFmtId="0" fontId="4" fillId="0" borderId="0" xfId="0" applyFont="1" applyAlignment="1">
      <alignment horizontal="left" vertical="center" wrapText="1"/>
    </xf>
    <xf numFmtId="0" fontId="1" fillId="0" borderId="0" xfId="0" applyFont="1" applyAlignment="1">
      <alignment vertical="center" wrapText="1"/>
    </xf>
    <xf numFmtId="0" fontId="5" fillId="0" borderId="0" xfId="0" applyFont="1"/>
    <xf numFmtId="0" fontId="1" fillId="0" borderId="1" xfId="0" applyFont="1" applyBorder="1" applyAlignment="1">
      <alignment horizontal="center" vertical="center" wrapText="1"/>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3" fillId="0" borderId="2" xfId="0" applyFont="1" applyBorder="1"/>
    <xf numFmtId="0" fontId="1" fillId="0" borderId="0" xfId="0" applyFont="1" applyAlignment="1">
      <alignment horizontal="righ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49" fontId="1" fillId="0" borderId="1" xfId="0" applyNumberFormat="1" applyFont="1" applyBorder="1" applyAlignment="1">
      <alignment horizontal="center" vertical="center" shrinkToFit="1"/>
    </xf>
    <xf numFmtId="0" fontId="2" fillId="0" borderId="1" xfId="0" applyFont="1" applyBorder="1" applyAlignment="1">
      <alignment horizontal="center" vertical="center" wrapText="1"/>
    </xf>
    <xf numFmtId="0" fontId="4" fillId="0" borderId="1" xfId="0" applyFont="1" applyBorder="1" applyAlignment="1">
      <alignment vertical="center" shrinkToFit="1"/>
    </xf>
    <xf numFmtId="49" fontId="6" fillId="0" borderId="3" xfId="0" applyNumberFormat="1" applyFont="1" applyBorder="1" applyAlignment="1">
      <alignment horizontal="center" vertical="center" wrapText="1"/>
    </xf>
    <xf numFmtId="0" fontId="7" fillId="0" borderId="6" xfId="0" applyFont="1" applyBorder="1"/>
    <xf numFmtId="0" fontId="3" fillId="0" borderId="7" xfId="0" applyFont="1" applyBorder="1"/>
    <xf numFmtId="0" fontId="4" fillId="0" borderId="0" xfId="0" applyFont="1" applyAlignment="1">
      <alignment vertical="center" wrapText="1"/>
    </xf>
    <xf numFmtId="0" fontId="1" fillId="0" borderId="1" xfId="0" applyFont="1" applyBorder="1" applyAlignment="1">
      <alignment horizontal="center" vertical="center" wrapText="1"/>
    </xf>
    <xf numFmtId="0" fontId="2" fillId="0" borderId="0" xfId="0" applyFont="1" applyBorder="1" applyAlignment="1">
      <alignment horizontal="center" vertical="top" wrapText="1"/>
    </xf>
    <xf numFmtId="0" fontId="2" fillId="0" borderId="0" xfId="0" applyFont="1" applyBorder="1" applyAlignment="1">
      <alignment vertical="top" wrapText="1"/>
    </xf>
    <xf numFmtId="0" fontId="13" fillId="0" borderId="0" xfId="0" applyFont="1" applyBorder="1" applyAlignment="1"/>
    <xf numFmtId="0" fontId="6" fillId="0" borderId="0" xfId="0" applyFont="1" applyBorder="1" applyAlignment="1">
      <alignment vertical="center" wrapText="1"/>
    </xf>
    <xf numFmtId="0" fontId="2" fillId="0" borderId="8" xfId="0" applyFont="1" applyBorder="1" applyAlignment="1">
      <alignment horizontal="center" vertical="top" wrapText="1"/>
    </xf>
    <xf numFmtId="0" fontId="13" fillId="0" borderId="3" xfId="0" applyFont="1" applyBorder="1" applyAlignment="1">
      <alignment horizontal="center" shrinkToFit="1"/>
    </xf>
    <xf numFmtId="0" fontId="2" fillId="0" borderId="8" xfId="0" applyFont="1" applyBorder="1" applyAlignment="1">
      <alignment horizontal="center" vertical="top" wrapText="1"/>
    </xf>
    <xf numFmtId="0" fontId="13" fillId="0" borderId="3" xfId="0" applyFont="1" applyBorder="1" applyAlignment="1">
      <alignment horizontal="center" wrapText="1"/>
    </xf>
    <xf numFmtId="0" fontId="2" fillId="0" borderId="0" xfId="0" applyFont="1" applyBorder="1" applyAlignment="1">
      <alignment horizontal="center" vertical="top" wrapText="1"/>
    </xf>
    <xf numFmtId="0" fontId="8" fillId="0" borderId="0" xfId="0" applyFont="1" applyAlignment="1">
      <alignment horizontal="left" vertical="top"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center" vertical="center"/>
    </xf>
    <xf numFmtId="0" fontId="6" fillId="0" borderId="3" xfId="0" applyFont="1" applyBorder="1" applyAlignment="1">
      <alignment horizontal="center" vertical="center" wrapText="1"/>
    </xf>
    <xf numFmtId="49" fontId="13" fillId="0" borderId="3" xfId="0" applyNumberFormat="1" applyFont="1" applyBorder="1" applyAlignment="1">
      <alignment horizontal="center"/>
    </xf>
    <xf numFmtId="0" fontId="13" fillId="0" borderId="3" xfId="0" applyFont="1" applyBorder="1" applyAlignment="1">
      <alignment horizontal="center"/>
    </xf>
    <xf numFmtId="0" fontId="1" fillId="0" borderId="0" xfId="0" applyFont="1" applyAlignment="1">
      <alignment vertical="center" wrapText="1"/>
    </xf>
    <xf numFmtId="0" fontId="4" fillId="0" borderId="0" xfId="0" applyFont="1" applyAlignment="1">
      <alignment horizontal="left" wrapText="1"/>
    </xf>
    <xf numFmtId="0" fontId="7" fillId="2" borderId="6" xfId="0" applyFont="1" applyFill="1" applyBorder="1" applyAlignment="1">
      <alignment horizontal="left" vertical="center" shrinkToFit="1"/>
    </xf>
    <xf numFmtId="0" fontId="7" fillId="2" borderId="2" xfId="0" applyFont="1" applyFill="1" applyBorder="1" applyAlignment="1">
      <alignment horizontal="left" vertical="center" shrinkToFit="1"/>
    </xf>
    <xf numFmtId="0" fontId="7" fillId="2" borderId="7" xfId="0" applyFont="1" applyFill="1" applyBorder="1" applyAlignment="1">
      <alignment horizontal="left" vertical="center" shrinkToFit="1"/>
    </xf>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left" vertical="center" wrapText="1"/>
    </xf>
    <xf numFmtId="0" fontId="7" fillId="0" borderId="6" xfId="0" applyFont="1" applyBorder="1" applyAlignment="1">
      <alignment horizontal="center" shrinkToFit="1"/>
    </xf>
    <xf numFmtId="0" fontId="7" fillId="0" borderId="2" xfId="0" applyFont="1" applyBorder="1" applyAlignment="1">
      <alignment horizontal="center" shrinkToFit="1"/>
    </xf>
    <xf numFmtId="0" fontId="7" fillId="0" borderId="7" xfId="0" applyFont="1" applyBorder="1" applyAlignment="1">
      <alignment horizontal="center" shrinkToFit="1"/>
    </xf>
    <xf numFmtId="0" fontId="10" fillId="2" borderId="9" xfId="0" applyFont="1" applyFill="1" applyBorder="1" applyAlignment="1">
      <alignment horizontal="left" wrapText="1"/>
    </xf>
    <xf numFmtId="0" fontId="10" fillId="2" borderId="0" xfId="0" applyFont="1" applyFill="1" applyBorder="1" applyAlignment="1">
      <alignment horizontal="left" wrapText="1"/>
    </xf>
    <xf numFmtId="0" fontId="10" fillId="2" borderId="10" xfId="0" applyFont="1" applyFill="1" applyBorder="1" applyAlignment="1">
      <alignment horizontal="left" wrapText="1"/>
    </xf>
    <xf numFmtId="0" fontId="11" fillId="0" borderId="0" xfId="0" applyFont="1" applyAlignment="1">
      <alignment horizontal="left" vertical="center" wrapText="1"/>
    </xf>
    <xf numFmtId="0" fontId="6" fillId="0" borderId="1" xfId="0" applyFont="1" applyBorder="1" applyAlignment="1">
      <alignment horizontal="center" vertical="center" wrapText="1"/>
    </xf>
    <xf numFmtId="0" fontId="10" fillId="0" borderId="11" xfId="0" applyFont="1" applyBorder="1" applyAlignment="1">
      <alignment horizontal="left" wrapText="1"/>
    </xf>
    <xf numFmtId="0" fontId="10" fillId="0" borderId="8" xfId="0" applyFont="1" applyBorder="1" applyAlignment="1">
      <alignment horizontal="left" wrapText="1"/>
    </xf>
    <xf numFmtId="0" fontId="10" fillId="0" borderId="12" xfId="0" applyFont="1" applyBorder="1" applyAlignment="1">
      <alignment horizontal="left" wrapText="1"/>
    </xf>
    <xf numFmtId="0" fontId="10" fillId="0" borderId="9" xfId="0" applyFont="1" applyBorder="1" applyAlignment="1">
      <alignment horizontal="left" wrapText="1"/>
    </xf>
    <xf numFmtId="0" fontId="10" fillId="0" borderId="0" xfId="0" applyFont="1" applyBorder="1" applyAlignment="1">
      <alignment horizontal="left" wrapText="1"/>
    </xf>
    <xf numFmtId="0" fontId="10" fillId="0" borderId="10" xfId="0" applyFont="1" applyBorder="1" applyAlignment="1">
      <alignment horizontal="left" wrapText="1"/>
    </xf>
    <xf numFmtId="0" fontId="12"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8" fillId="0" borderId="8" xfId="0" applyFont="1" applyBorder="1" applyAlignment="1">
      <alignment horizontal="center" vertical="top"/>
    </xf>
    <xf numFmtId="0" fontId="9" fillId="0" borderId="3" xfId="0" applyFont="1" applyBorder="1" applyAlignment="1">
      <alignment horizontal="center"/>
    </xf>
    <xf numFmtId="0" fontId="10" fillId="0" borderId="5" xfId="0" applyFont="1" applyBorder="1" applyAlignment="1">
      <alignment horizontal="left" wrapText="1"/>
    </xf>
    <xf numFmtId="0" fontId="10" fillId="0" borderId="3" xfId="0" applyFont="1" applyBorder="1" applyAlignment="1">
      <alignment horizontal="left" wrapText="1"/>
    </xf>
    <xf numFmtId="0" fontId="10" fillId="0" borderId="4" xfId="0" applyFont="1" applyBorder="1" applyAlignment="1">
      <alignment horizontal="left" wrapText="1"/>
    </xf>
    <xf numFmtId="0" fontId="3" fillId="0" borderId="3" xfId="0" applyFont="1" applyBorder="1" applyAlignment="1">
      <alignment horizontal="center"/>
    </xf>
    <xf numFmtId="0" fontId="1" fillId="0" borderId="3" xfId="0" applyFont="1" applyBorder="1" applyAlignment="1">
      <alignment vertical="center" wrapText="1"/>
    </xf>
    <xf numFmtId="0" fontId="11" fillId="0" borderId="0"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98"/>
  <sheetViews>
    <sheetView tabSelected="1" workbookViewId="0">
      <selection activeCell="G69" sqref="G69"/>
    </sheetView>
  </sheetViews>
  <sheetFormatPr defaultRowHeight="15.75"/>
  <cols>
    <col min="1" max="1" width="4.42578125" style="4" customWidth="1"/>
    <col min="2" max="2" width="12.28515625" style="4" customWidth="1"/>
    <col min="3" max="3" width="11.42578125" style="4" customWidth="1"/>
    <col min="4" max="4" width="9.140625" style="4"/>
    <col min="5" max="13" width="13" style="4" customWidth="1"/>
    <col min="14" max="16384" width="9.140625" style="4"/>
  </cols>
  <sheetData>
    <row r="1" spans="1:13" ht="15.75" customHeight="1">
      <c r="J1" s="35" t="s">
        <v>108</v>
      </c>
      <c r="K1" s="35"/>
      <c r="L1" s="35"/>
      <c r="M1" s="35"/>
    </row>
    <row r="2" spans="1:13">
      <c r="J2" s="35"/>
      <c r="K2" s="35"/>
      <c r="L2" s="35"/>
      <c r="M2" s="35"/>
    </row>
    <row r="3" spans="1:13">
      <c r="J3" s="35"/>
      <c r="K3" s="35"/>
      <c r="L3" s="35"/>
      <c r="M3" s="35"/>
    </row>
    <row r="4" spans="1:13">
      <c r="J4" s="35"/>
      <c r="K4" s="35"/>
      <c r="L4" s="35"/>
      <c r="M4" s="35"/>
    </row>
    <row r="5" spans="1:13">
      <c r="A5" s="42" t="s">
        <v>14</v>
      </c>
      <c r="B5" s="42"/>
      <c r="C5" s="42"/>
      <c r="D5" s="42"/>
      <c r="E5" s="42"/>
      <c r="F5" s="42"/>
      <c r="G5" s="42"/>
      <c r="H5" s="42"/>
      <c r="I5" s="42"/>
      <c r="J5" s="42"/>
      <c r="K5" s="42"/>
      <c r="L5" s="42"/>
      <c r="M5" s="42"/>
    </row>
    <row r="6" spans="1:13">
      <c r="A6" s="42" t="s">
        <v>89</v>
      </c>
      <c r="B6" s="42"/>
      <c r="C6" s="42"/>
      <c r="D6" s="42"/>
      <c r="E6" s="42"/>
      <c r="F6" s="42"/>
      <c r="G6" s="42"/>
      <c r="H6" s="42"/>
      <c r="I6" s="42"/>
      <c r="J6" s="42"/>
      <c r="K6" s="42"/>
      <c r="L6" s="42"/>
      <c r="M6" s="42"/>
    </row>
    <row r="7" spans="1:13">
      <c r="A7" s="12"/>
      <c r="B7" s="12"/>
      <c r="C7" s="12"/>
      <c r="D7" s="12"/>
      <c r="E7" s="12"/>
      <c r="F7" s="12"/>
      <c r="G7" s="12"/>
      <c r="H7" s="12"/>
      <c r="I7" s="12"/>
      <c r="J7" s="12"/>
      <c r="K7" s="12"/>
      <c r="L7" s="12"/>
      <c r="M7" s="12"/>
    </row>
    <row r="8" spans="1:13">
      <c r="A8" s="36" t="s">
        <v>0</v>
      </c>
      <c r="B8" s="43">
        <v>3700000</v>
      </c>
      <c r="C8" s="43"/>
      <c r="E8" s="45" t="s">
        <v>41</v>
      </c>
      <c r="F8" s="45"/>
      <c r="G8" s="45"/>
      <c r="H8" s="45"/>
      <c r="I8" s="45"/>
      <c r="J8" s="45"/>
      <c r="K8" s="28"/>
      <c r="L8" s="44" t="s">
        <v>101</v>
      </c>
      <c r="M8" s="44"/>
    </row>
    <row r="9" spans="1:13" ht="36.75" customHeight="1">
      <c r="A9" s="36"/>
      <c r="B9" s="32" t="s">
        <v>99</v>
      </c>
      <c r="C9" s="32"/>
      <c r="D9" s="10"/>
      <c r="E9" s="32" t="s">
        <v>100</v>
      </c>
      <c r="F9" s="32"/>
      <c r="G9" s="32"/>
      <c r="H9" s="32"/>
      <c r="I9" s="32"/>
      <c r="J9" s="32"/>
      <c r="K9" s="27"/>
      <c r="L9" s="32" t="s">
        <v>102</v>
      </c>
      <c r="M9" s="32"/>
    </row>
    <row r="10" spans="1:13">
      <c r="A10" s="36" t="s">
        <v>1</v>
      </c>
      <c r="B10" s="43">
        <v>3710000</v>
      </c>
      <c r="C10" s="43"/>
      <c r="E10" s="45" t="s">
        <v>41</v>
      </c>
      <c r="F10" s="45"/>
      <c r="G10" s="45"/>
      <c r="H10" s="45"/>
      <c r="I10" s="45"/>
      <c r="J10" s="45"/>
      <c r="K10" s="28"/>
      <c r="L10" s="44" t="s">
        <v>101</v>
      </c>
      <c r="M10" s="44"/>
    </row>
    <row r="11" spans="1:13" ht="37.5" customHeight="1">
      <c r="A11" s="36"/>
      <c r="B11" s="32" t="s">
        <v>99</v>
      </c>
      <c r="C11" s="32"/>
      <c r="D11" s="10"/>
      <c r="E11" s="32" t="s">
        <v>13</v>
      </c>
      <c r="F11" s="32"/>
      <c r="G11" s="32"/>
      <c r="H11" s="32"/>
      <c r="I11" s="32"/>
      <c r="J11" s="32"/>
      <c r="K11" s="27"/>
      <c r="L11" s="32" t="s">
        <v>102</v>
      </c>
      <c r="M11" s="32"/>
    </row>
    <row r="12" spans="1:13" ht="63" customHeight="1">
      <c r="A12" s="36" t="s">
        <v>2</v>
      </c>
      <c r="B12" s="43">
        <v>3710160</v>
      </c>
      <c r="C12" s="43"/>
      <c r="E12" s="21" t="s">
        <v>104</v>
      </c>
      <c r="F12" s="29"/>
      <c r="G12" s="21" t="s">
        <v>42</v>
      </c>
      <c r="H12" s="29"/>
      <c r="I12" s="33" t="s">
        <v>43</v>
      </c>
      <c r="J12" s="33"/>
      <c r="K12" s="33"/>
      <c r="L12" s="31">
        <v>11202100000</v>
      </c>
      <c r="M12" s="31"/>
    </row>
    <row r="13" spans="1:13" ht="79.5" customHeight="1">
      <c r="A13" s="36"/>
      <c r="B13" s="32" t="s">
        <v>99</v>
      </c>
      <c r="C13" s="32"/>
      <c r="D13" s="10"/>
      <c r="E13" s="26" t="s">
        <v>107</v>
      </c>
      <c r="F13" s="27"/>
      <c r="G13" s="30" t="s">
        <v>106</v>
      </c>
      <c r="H13" s="27"/>
      <c r="I13" s="34" t="s">
        <v>105</v>
      </c>
      <c r="J13" s="34"/>
      <c r="K13" s="34"/>
      <c r="L13" s="32" t="s">
        <v>103</v>
      </c>
      <c r="M13" s="32"/>
    </row>
    <row r="14" spans="1:13" ht="19.5" customHeight="1">
      <c r="A14" s="46" t="s">
        <v>26</v>
      </c>
      <c r="B14" s="46"/>
      <c r="C14" s="46"/>
      <c r="D14" s="46"/>
      <c r="E14" s="46"/>
      <c r="F14" s="46"/>
      <c r="G14" s="46"/>
      <c r="H14" s="46"/>
      <c r="I14" s="46"/>
      <c r="J14" s="46"/>
      <c r="K14" s="46"/>
      <c r="L14" s="46"/>
      <c r="M14" s="46"/>
    </row>
    <row r="15" spans="1:13">
      <c r="A15" s="1"/>
    </row>
    <row r="16" spans="1:13" ht="31.5">
      <c r="A16" s="3" t="s">
        <v>22</v>
      </c>
      <c r="B16" s="38" t="s">
        <v>23</v>
      </c>
      <c r="C16" s="38"/>
      <c r="D16" s="38"/>
      <c r="E16" s="38"/>
      <c r="F16" s="38"/>
      <c r="G16" s="38"/>
      <c r="H16" s="38"/>
      <c r="I16" s="38"/>
      <c r="J16" s="38"/>
      <c r="K16" s="38"/>
      <c r="L16" s="38"/>
      <c r="M16" s="38"/>
    </row>
    <row r="17" spans="1:26">
      <c r="A17" s="3">
        <v>1</v>
      </c>
      <c r="B17" s="39" t="s">
        <v>47</v>
      </c>
      <c r="C17" s="40"/>
      <c r="D17" s="40"/>
      <c r="E17" s="40"/>
      <c r="F17" s="40"/>
      <c r="G17" s="40"/>
      <c r="H17" s="40"/>
      <c r="I17" s="40"/>
      <c r="J17" s="40"/>
      <c r="K17" s="40"/>
      <c r="L17" s="40"/>
      <c r="M17" s="41"/>
    </row>
    <row r="18" spans="1:26">
      <c r="A18" s="11"/>
      <c r="B18" s="39"/>
      <c r="C18" s="40"/>
      <c r="D18" s="40"/>
      <c r="E18" s="40"/>
      <c r="F18" s="40"/>
      <c r="G18" s="40"/>
      <c r="H18" s="40"/>
      <c r="I18" s="40"/>
      <c r="J18" s="40"/>
      <c r="K18" s="40"/>
      <c r="L18" s="40"/>
      <c r="M18" s="41"/>
    </row>
    <row r="19" spans="1:26">
      <c r="A19" s="1"/>
    </row>
    <row r="20" spans="1:26">
      <c r="A20" s="5" t="s">
        <v>27</v>
      </c>
    </row>
    <row r="21" spans="1:26" ht="18" customHeight="1">
      <c r="A21" s="61" t="s">
        <v>45</v>
      </c>
      <c r="B21" s="61"/>
      <c r="C21" s="61"/>
      <c r="D21" s="61"/>
      <c r="E21" s="61"/>
      <c r="F21" s="61"/>
      <c r="G21" s="61"/>
      <c r="H21" s="61"/>
      <c r="I21" s="61"/>
      <c r="J21" s="61"/>
      <c r="K21" s="61"/>
      <c r="L21" s="61"/>
      <c r="M21" s="61"/>
    </row>
    <row r="22" spans="1:26">
      <c r="A22" s="5" t="s">
        <v>28</v>
      </c>
    </row>
    <row r="23" spans="1:26">
      <c r="A23" s="1"/>
    </row>
    <row r="24" spans="1:26" ht="32.25" customHeight="1">
      <c r="A24" s="3" t="s">
        <v>22</v>
      </c>
      <c r="B24" s="38" t="s">
        <v>4</v>
      </c>
      <c r="C24" s="38"/>
      <c r="D24" s="38"/>
      <c r="E24" s="38"/>
      <c r="F24" s="38"/>
      <c r="G24" s="38"/>
      <c r="H24" s="38"/>
      <c r="I24" s="38"/>
      <c r="J24" s="38"/>
      <c r="K24" s="38"/>
      <c r="L24" s="38"/>
      <c r="M24" s="38"/>
    </row>
    <row r="25" spans="1:26">
      <c r="A25" s="3">
        <v>1</v>
      </c>
      <c r="B25" s="39" t="s">
        <v>46</v>
      </c>
      <c r="C25" s="40"/>
      <c r="D25" s="40"/>
      <c r="E25" s="40"/>
      <c r="F25" s="40"/>
      <c r="G25" s="40"/>
      <c r="H25" s="40"/>
      <c r="I25" s="40"/>
      <c r="J25" s="40"/>
      <c r="K25" s="40"/>
      <c r="L25" s="40"/>
      <c r="M25" s="41"/>
    </row>
    <row r="26" spans="1:26">
      <c r="A26" s="3"/>
      <c r="B26" s="38"/>
      <c r="C26" s="38"/>
      <c r="D26" s="38"/>
      <c r="E26" s="38"/>
      <c r="F26" s="38"/>
      <c r="G26" s="38"/>
      <c r="H26" s="38"/>
      <c r="I26" s="38"/>
      <c r="J26" s="38"/>
      <c r="K26" s="38"/>
      <c r="L26" s="38"/>
      <c r="M26" s="38"/>
    </row>
    <row r="27" spans="1:26">
      <c r="A27" s="5" t="s">
        <v>29</v>
      </c>
    </row>
    <row r="28" spans="1:26" ht="15.75" customHeight="1">
      <c r="B28" s="9"/>
      <c r="M28" s="15" t="s">
        <v>24</v>
      </c>
    </row>
    <row r="29" spans="1:26">
      <c r="A29" s="1"/>
    </row>
    <row r="30" spans="1:26" ht="30" customHeight="1">
      <c r="A30" s="38" t="s">
        <v>22</v>
      </c>
      <c r="B30" s="38" t="s">
        <v>30</v>
      </c>
      <c r="C30" s="38"/>
      <c r="D30" s="38"/>
      <c r="E30" s="38" t="s">
        <v>15</v>
      </c>
      <c r="F30" s="38"/>
      <c r="G30" s="38"/>
      <c r="H30" s="38" t="s">
        <v>31</v>
      </c>
      <c r="I30" s="38"/>
      <c r="J30" s="38"/>
      <c r="K30" s="38" t="s">
        <v>16</v>
      </c>
      <c r="L30" s="38"/>
      <c r="M30" s="38"/>
      <c r="R30" s="37"/>
      <c r="S30" s="37"/>
      <c r="T30" s="37"/>
      <c r="U30" s="37"/>
      <c r="V30" s="37"/>
      <c r="W30" s="37"/>
      <c r="X30" s="37"/>
      <c r="Y30" s="37"/>
      <c r="Z30" s="37"/>
    </row>
    <row r="31" spans="1:26" ht="33" customHeight="1">
      <c r="A31" s="38"/>
      <c r="B31" s="38"/>
      <c r="C31" s="38"/>
      <c r="D31" s="38"/>
      <c r="E31" s="11" t="s">
        <v>17</v>
      </c>
      <c r="F31" s="11" t="s">
        <v>18</v>
      </c>
      <c r="G31" s="11" t="s">
        <v>19</v>
      </c>
      <c r="H31" s="11" t="s">
        <v>17</v>
      </c>
      <c r="I31" s="11" t="s">
        <v>18</v>
      </c>
      <c r="J31" s="11" t="s">
        <v>19</v>
      </c>
      <c r="K31" s="11" t="s">
        <v>17</v>
      </c>
      <c r="L31" s="11" t="s">
        <v>18</v>
      </c>
      <c r="M31" s="11" t="s">
        <v>19</v>
      </c>
      <c r="R31" s="6"/>
      <c r="S31" s="6"/>
      <c r="T31" s="6"/>
      <c r="U31" s="6"/>
      <c r="V31" s="6"/>
      <c r="W31" s="6"/>
      <c r="X31" s="6"/>
      <c r="Y31" s="6"/>
      <c r="Z31" s="6"/>
    </row>
    <row r="32" spans="1:26">
      <c r="A32" s="11">
        <v>1</v>
      </c>
      <c r="B32" s="38">
        <v>2</v>
      </c>
      <c r="C32" s="38"/>
      <c r="D32" s="38"/>
      <c r="E32" s="11">
        <v>3</v>
      </c>
      <c r="F32" s="11">
        <v>4</v>
      </c>
      <c r="G32" s="11">
        <v>5</v>
      </c>
      <c r="H32" s="11">
        <v>6</v>
      </c>
      <c r="I32" s="11">
        <v>7</v>
      </c>
      <c r="J32" s="11">
        <v>8</v>
      </c>
      <c r="K32" s="11">
        <v>9</v>
      </c>
      <c r="L32" s="11">
        <v>10</v>
      </c>
      <c r="M32" s="11">
        <v>11</v>
      </c>
      <c r="R32" s="6"/>
      <c r="S32" s="6"/>
      <c r="T32" s="6"/>
      <c r="U32" s="6"/>
      <c r="V32" s="6"/>
      <c r="W32" s="6"/>
      <c r="X32" s="6"/>
      <c r="Y32" s="6"/>
      <c r="Z32" s="6"/>
    </row>
    <row r="33" spans="1:26" ht="37.5" customHeight="1">
      <c r="A33" s="11">
        <v>1</v>
      </c>
      <c r="B33" s="69" t="s">
        <v>44</v>
      </c>
      <c r="C33" s="69"/>
      <c r="D33" s="69"/>
      <c r="E33" s="11">
        <v>2166953</v>
      </c>
      <c r="F33" s="11">
        <v>108</v>
      </c>
      <c r="G33" s="11">
        <f>E33+F33</f>
        <v>2167061</v>
      </c>
      <c r="H33" s="11">
        <v>2153930</v>
      </c>
      <c r="I33" s="11">
        <v>108</v>
      </c>
      <c r="J33" s="11">
        <f>H33+I33</f>
        <v>2154038</v>
      </c>
      <c r="K33" s="11">
        <f>E33-H33</f>
        <v>13023</v>
      </c>
      <c r="L33" s="11">
        <f>F33-I33</f>
        <v>0</v>
      </c>
      <c r="M33" s="11">
        <f>G33-J33</f>
        <v>13023</v>
      </c>
      <c r="R33" s="6"/>
      <c r="S33" s="6"/>
      <c r="T33" s="6"/>
      <c r="U33" s="6"/>
      <c r="V33" s="6"/>
      <c r="W33" s="6"/>
      <c r="X33" s="6"/>
      <c r="Y33" s="6"/>
      <c r="Z33" s="6"/>
    </row>
    <row r="34" spans="1:26">
      <c r="A34" s="13"/>
      <c r="B34" s="51" t="s">
        <v>5</v>
      </c>
      <c r="C34" s="52"/>
      <c r="D34" s="53"/>
      <c r="E34" s="13">
        <f>E33</f>
        <v>2166953</v>
      </c>
      <c r="F34" s="13">
        <f t="shared" ref="F34:M34" si="0">F33</f>
        <v>108</v>
      </c>
      <c r="G34" s="13">
        <f t="shared" si="0"/>
        <v>2167061</v>
      </c>
      <c r="H34" s="13">
        <f t="shared" si="0"/>
        <v>2153930</v>
      </c>
      <c r="I34" s="13">
        <f t="shared" si="0"/>
        <v>108</v>
      </c>
      <c r="J34" s="13">
        <f t="shared" si="0"/>
        <v>2154038</v>
      </c>
      <c r="K34" s="13">
        <f t="shared" si="0"/>
        <v>13023</v>
      </c>
      <c r="L34" s="13">
        <f t="shared" si="0"/>
        <v>0</v>
      </c>
      <c r="M34" s="13">
        <f t="shared" si="0"/>
        <v>13023</v>
      </c>
      <c r="R34" s="6"/>
      <c r="S34" s="6"/>
      <c r="T34" s="6"/>
      <c r="U34" s="6"/>
      <c r="V34" s="6"/>
      <c r="W34" s="6"/>
      <c r="X34" s="6"/>
      <c r="Y34" s="6"/>
      <c r="Z34" s="6"/>
    </row>
    <row r="35" spans="1:26" ht="32.25" customHeight="1">
      <c r="A35" s="51" t="s">
        <v>32</v>
      </c>
      <c r="B35" s="52"/>
      <c r="C35" s="52"/>
      <c r="D35" s="52"/>
      <c r="E35" s="52"/>
      <c r="F35" s="52"/>
      <c r="G35" s="52"/>
      <c r="H35" s="52"/>
      <c r="I35" s="52"/>
      <c r="J35" s="52"/>
      <c r="K35" s="52"/>
      <c r="L35" s="52"/>
      <c r="M35" s="53"/>
    </row>
    <row r="36" spans="1:26">
      <c r="A36" s="22" t="s">
        <v>48</v>
      </c>
      <c r="B36" s="14"/>
      <c r="C36" s="14"/>
      <c r="D36" s="14"/>
      <c r="E36" s="14"/>
      <c r="F36" s="14"/>
      <c r="G36" s="14"/>
      <c r="H36" s="14"/>
      <c r="I36" s="14"/>
      <c r="J36" s="14"/>
      <c r="K36" s="14"/>
      <c r="L36" s="14"/>
      <c r="M36" s="23"/>
    </row>
    <row r="37" spans="1:26">
      <c r="A37" s="55" t="s">
        <v>90</v>
      </c>
      <c r="B37" s="56"/>
      <c r="C37" s="56"/>
      <c r="D37" s="56"/>
      <c r="E37" s="56"/>
      <c r="F37" s="56"/>
      <c r="G37" s="56"/>
      <c r="H37" s="56"/>
      <c r="I37" s="56"/>
      <c r="J37" s="56"/>
      <c r="K37" s="56"/>
      <c r="L37" s="56"/>
      <c r="M37" s="57"/>
    </row>
    <row r="38" spans="1:26">
      <c r="A38" s="1"/>
    </row>
    <row r="39" spans="1:26" ht="33" customHeight="1">
      <c r="A39" s="54" t="s">
        <v>33</v>
      </c>
      <c r="B39" s="54"/>
      <c r="C39" s="54"/>
      <c r="D39" s="54"/>
      <c r="E39" s="54"/>
      <c r="F39" s="54"/>
      <c r="G39" s="54"/>
      <c r="H39" s="54"/>
      <c r="I39" s="54"/>
      <c r="J39" s="54"/>
      <c r="K39" s="54"/>
      <c r="L39" s="54"/>
      <c r="M39" s="54"/>
    </row>
    <row r="40" spans="1:26">
      <c r="M40" s="15" t="s">
        <v>24</v>
      </c>
    </row>
    <row r="41" spans="1:26">
      <c r="A41" s="1"/>
    </row>
    <row r="42" spans="1:26" ht="31.5" customHeight="1">
      <c r="A42" s="38" t="s">
        <v>3</v>
      </c>
      <c r="B42" s="38" t="s">
        <v>34</v>
      </c>
      <c r="C42" s="38"/>
      <c r="D42" s="38"/>
      <c r="E42" s="38" t="s">
        <v>15</v>
      </c>
      <c r="F42" s="38"/>
      <c r="G42" s="38"/>
      <c r="H42" s="38" t="s">
        <v>31</v>
      </c>
      <c r="I42" s="38"/>
      <c r="J42" s="38"/>
      <c r="K42" s="38" t="s">
        <v>16</v>
      </c>
      <c r="L42" s="38"/>
      <c r="M42" s="38"/>
    </row>
    <row r="43" spans="1:26" ht="33.75" customHeight="1">
      <c r="A43" s="38"/>
      <c r="B43" s="38"/>
      <c r="C43" s="38"/>
      <c r="D43" s="38"/>
      <c r="E43" s="3" t="s">
        <v>17</v>
      </c>
      <c r="F43" s="3" t="s">
        <v>18</v>
      </c>
      <c r="G43" s="3" t="s">
        <v>19</v>
      </c>
      <c r="H43" s="3" t="s">
        <v>17</v>
      </c>
      <c r="I43" s="3" t="s">
        <v>18</v>
      </c>
      <c r="J43" s="3" t="s">
        <v>19</v>
      </c>
      <c r="K43" s="3" t="s">
        <v>17</v>
      </c>
      <c r="L43" s="3" t="s">
        <v>18</v>
      </c>
      <c r="M43" s="3" t="s">
        <v>19</v>
      </c>
    </row>
    <row r="44" spans="1:26">
      <c r="A44" s="3">
        <v>1</v>
      </c>
      <c r="B44" s="38">
        <v>2</v>
      </c>
      <c r="C44" s="38"/>
      <c r="D44" s="38"/>
      <c r="E44" s="3">
        <v>3</v>
      </c>
      <c r="F44" s="3">
        <v>4</v>
      </c>
      <c r="G44" s="3">
        <v>5</v>
      </c>
      <c r="H44" s="3">
        <v>6</v>
      </c>
      <c r="I44" s="3">
        <v>7</v>
      </c>
      <c r="J44" s="3">
        <v>8</v>
      </c>
      <c r="K44" s="3">
        <v>9</v>
      </c>
      <c r="L44" s="3">
        <v>10</v>
      </c>
      <c r="M44" s="3">
        <v>11</v>
      </c>
    </row>
    <row r="45" spans="1:26">
      <c r="A45" s="3"/>
      <c r="B45" s="38"/>
      <c r="C45" s="38"/>
      <c r="D45" s="38"/>
      <c r="E45" s="3"/>
      <c r="F45" s="3"/>
      <c r="G45" s="3"/>
      <c r="H45" s="3"/>
      <c r="I45" s="3"/>
      <c r="J45" s="3"/>
      <c r="K45" s="3"/>
      <c r="L45" s="3"/>
      <c r="M45" s="3"/>
    </row>
    <row r="46" spans="1:26">
      <c r="A46" s="1"/>
    </row>
    <row r="47" spans="1:26">
      <c r="A47" s="5" t="s">
        <v>35</v>
      </c>
    </row>
    <row r="48" spans="1:26">
      <c r="A48" s="1"/>
    </row>
    <row r="49" spans="1:13" ht="53.25" customHeight="1">
      <c r="A49" s="38" t="s">
        <v>3</v>
      </c>
      <c r="B49" s="38" t="s">
        <v>20</v>
      </c>
      <c r="C49" s="38" t="s">
        <v>6</v>
      </c>
      <c r="D49" s="38" t="s">
        <v>7</v>
      </c>
      <c r="E49" s="38" t="s">
        <v>15</v>
      </c>
      <c r="F49" s="38"/>
      <c r="G49" s="38"/>
      <c r="H49" s="38" t="s">
        <v>36</v>
      </c>
      <c r="I49" s="38"/>
      <c r="J49" s="38"/>
      <c r="K49" s="38" t="s">
        <v>16</v>
      </c>
      <c r="L49" s="38"/>
      <c r="M49" s="38"/>
    </row>
    <row r="50" spans="1:13" ht="30.75" customHeight="1">
      <c r="A50" s="38"/>
      <c r="B50" s="38"/>
      <c r="C50" s="38"/>
      <c r="D50" s="38"/>
      <c r="E50" s="3" t="s">
        <v>17</v>
      </c>
      <c r="F50" s="3" t="s">
        <v>18</v>
      </c>
      <c r="G50" s="3" t="s">
        <v>19</v>
      </c>
      <c r="H50" s="3" t="s">
        <v>17</v>
      </c>
      <c r="I50" s="3" t="s">
        <v>18</v>
      </c>
      <c r="J50" s="3" t="s">
        <v>19</v>
      </c>
      <c r="K50" s="3" t="s">
        <v>17</v>
      </c>
      <c r="L50" s="3" t="s">
        <v>18</v>
      </c>
      <c r="M50" s="3" t="s">
        <v>19</v>
      </c>
    </row>
    <row r="51" spans="1:13">
      <c r="A51" s="3">
        <v>1</v>
      </c>
      <c r="B51" s="3">
        <v>2</v>
      </c>
      <c r="C51" s="3">
        <v>3</v>
      </c>
      <c r="D51" s="3">
        <v>4</v>
      </c>
      <c r="E51" s="3">
        <v>5</v>
      </c>
      <c r="F51" s="3">
        <v>6</v>
      </c>
      <c r="G51" s="3">
        <v>7</v>
      </c>
      <c r="H51" s="3">
        <v>8</v>
      </c>
      <c r="I51" s="3">
        <v>9</v>
      </c>
      <c r="J51" s="3">
        <v>10</v>
      </c>
      <c r="K51" s="3">
        <v>11</v>
      </c>
      <c r="L51" s="3">
        <v>12</v>
      </c>
      <c r="M51" s="3">
        <v>13</v>
      </c>
    </row>
    <row r="52" spans="1:13">
      <c r="A52" s="16">
        <v>1</v>
      </c>
      <c r="B52" s="17" t="s">
        <v>8</v>
      </c>
      <c r="C52" s="2"/>
      <c r="D52" s="2"/>
      <c r="E52" s="2"/>
      <c r="F52" s="2"/>
      <c r="G52" s="2"/>
      <c r="H52" s="2"/>
      <c r="I52" s="2"/>
      <c r="J52" s="2"/>
      <c r="K52" s="2"/>
      <c r="L52" s="2"/>
      <c r="M52" s="2"/>
    </row>
    <row r="53" spans="1:13" ht="56.25">
      <c r="A53" s="18" t="s">
        <v>49</v>
      </c>
      <c r="B53" s="19" t="s">
        <v>50</v>
      </c>
      <c r="C53" s="11" t="s">
        <v>51</v>
      </c>
      <c r="D53" s="19" t="s">
        <v>52</v>
      </c>
      <c r="E53" s="11">
        <v>9</v>
      </c>
      <c r="F53" s="11">
        <v>0</v>
      </c>
      <c r="G53" s="25">
        <f>E53+F53</f>
        <v>9</v>
      </c>
      <c r="H53" s="11">
        <v>9</v>
      </c>
      <c r="I53" s="11">
        <v>0</v>
      </c>
      <c r="J53" s="11">
        <f>H53+I53</f>
        <v>9</v>
      </c>
      <c r="K53" s="11">
        <f>E53-H53</f>
        <v>0</v>
      </c>
      <c r="L53" s="11">
        <f>F53-I53</f>
        <v>0</v>
      </c>
      <c r="M53" s="11">
        <f>K53+L53</f>
        <v>0</v>
      </c>
    </row>
    <row r="54" spans="1:13">
      <c r="A54" s="62" t="s">
        <v>37</v>
      </c>
      <c r="B54" s="62"/>
      <c r="C54" s="62"/>
      <c r="D54" s="62"/>
      <c r="E54" s="62"/>
      <c r="F54" s="62"/>
      <c r="G54" s="62"/>
      <c r="H54" s="62"/>
      <c r="I54" s="62"/>
      <c r="J54" s="62"/>
      <c r="K54" s="62"/>
      <c r="L54" s="62"/>
      <c r="M54" s="62"/>
    </row>
    <row r="55" spans="1:13">
      <c r="A55" s="71" t="s">
        <v>86</v>
      </c>
      <c r="B55" s="72"/>
      <c r="C55" s="72"/>
      <c r="D55" s="72"/>
      <c r="E55" s="72"/>
      <c r="F55" s="72"/>
      <c r="G55" s="72"/>
      <c r="H55" s="72"/>
      <c r="I55" s="72"/>
      <c r="J55" s="72"/>
      <c r="K55" s="72"/>
      <c r="L55" s="72"/>
      <c r="M55" s="73"/>
    </row>
    <row r="56" spans="1:13">
      <c r="A56" s="16">
        <v>2</v>
      </c>
      <c r="B56" s="17" t="s">
        <v>9</v>
      </c>
      <c r="C56" s="2"/>
      <c r="D56" s="2"/>
      <c r="E56" s="2"/>
      <c r="F56" s="2"/>
      <c r="G56" s="2"/>
      <c r="H56" s="2"/>
      <c r="I56" s="2"/>
      <c r="J56" s="2"/>
      <c r="K56" s="2"/>
      <c r="L56" s="2"/>
      <c r="M56" s="2"/>
    </row>
    <row r="57" spans="1:13" ht="56.25">
      <c r="A57" s="18" t="s">
        <v>53</v>
      </c>
      <c r="B57" s="19" t="s">
        <v>54</v>
      </c>
      <c r="C57" s="11" t="s">
        <v>51</v>
      </c>
      <c r="D57" s="19" t="s">
        <v>55</v>
      </c>
      <c r="E57" s="11">
        <v>1700</v>
      </c>
      <c r="F57" s="11">
        <v>0</v>
      </c>
      <c r="G57" s="11">
        <f>E57+F57</f>
        <v>1700</v>
      </c>
      <c r="H57" s="11">
        <v>1708</v>
      </c>
      <c r="I57" s="11">
        <v>0</v>
      </c>
      <c r="J57" s="11">
        <f>H57+I57</f>
        <v>1708</v>
      </c>
      <c r="K57" s="11">
        <f t="shared" ref="K57:L59" si="1">H57-E57</f>
        <v>8</v>
      </c>
      <c r="L57" s="11">
        <f t="shared" si="1"/>
        <v>0</v>
      </c>
      <c r="M57" s="11">
        <f>K57+L57</f>
        <v>8</v>
      </c>
    </row>
    <row r="58" spans="1:13" ht="45">
      <c r="A58" s="18" t="s">
        <v>56</v>
      </c>
      <c r="B58" s="19" t="s">
        <v>57</v>
      </c>
      <c r="C58" s="11" t="s">
        <v>51</v>
      </c>
      <c r="D58" s="19" t="s">
        <v>55</v>
      </c>
      <c r="E58" s="11">
        <v>12</v>
      </c>
      <c r="F58" s="11">
        <v>0</v>
      </c>
      <c r="G58" s="11">
        <f>E58+F58</f>
        <v>12</v>
      </c>
      <c r="H58" s="11">
        <v>17</v>
      </c>
      <c r="I58" s="11">
        <v>0</v>
      </c>
      <c r="J58" s="11">
        <f>H58+I58</f>
        <v>17</v>
      </c>
      <c r="K58" s="11">
        <f t="shared" si="1"/>
        <v>5</v>
      </c>
      <c r="L58" s="11">
        <f t="shared" si="1"/>
        <v>0</v>
      </c>
      <c r="M58" s="11">
        <f>K58+L58</f>
        <v>5</v>
      </c>
    </row>
    <row r="59" spans="1:13" ht="90">
      <c r="A59" s="18" t="s">
        <v>58</v>
      </c>
      <c r="B59" s="19" t="s">
        <v>59</v>
      </c>
      <c r="C59" s="11" t="s">
        <v>51</v>
      </c>
      <c r="D59" s="19" t="s">
        <v>55</v>
      </c>
      <c r="E59" s="11">
        <v>1600</v>
      </c>
      <c r="F59" s="11">
        <v>0</v>
      </c>
      <c r="G59" s="11">
        <f>E59+F59</f>
        <v>1600</v>
      </c>
      <c r="H59" s="11">
        <v>1676</v>
      </c>
      <c r="I59" s="11">
        <v>0</v>
      </c>
      <c r="J59" s="11">
        <f>H59+I59</f>
        <v>1676</v>
      </c>
      <c r="K59" s="11">
        <f t="shared" si="1"/>
        <v>76</v>
      </c>
      <c r="L59" s="11">
        <f t="shared" si="1"/>
        <v>0</v>
      </c>
      <c r="M59" s="11">
        <f>K59+L59</f>
        <v>76</v>
      </c>
    </row>
    <row r="60" spans="1:13">
      <c r="A60" s="62" t="s">
        <v>37</v>
      </c>
      <c r="B60" s="62"/>
      <c r="C60" s="62"/>
      <c r="D60" s="62"/>
      <c r="E60" s="62"/>
      <c r="F60" s="62"/>
      <c r="G60" s="62"/>
      <c r="H60" s="62"/>
      <c r="I60" s="62"/>
      <c r="J60" s="62"/>
      <c r="K60" s="62"/>
      <c r="L60" s="62"/>
      <c r="M60" s="62"/>
    </row>
    <row r="61" spans="1:13">
      <c r="A61" s="70" t="s">
        <v>85</v>
      </c>
      <c r="B61" s="70"/>
      <c r="C61" s="70"/>
      <c r="D61" s="70"/>
      <c r="E61" s="70"/>
      <c r="F61" s="70"/>
      <c r="G61" s="70"/>
      <c r="H61" s="70"/>
      <c r="I61" s="70"/>
      <c r="J61" s="70"/>
      <c r="K61" s="70"/>
      <c r="L61" s="70"/>
      <c r="M61" s="70"/>
    </row>
    <row r="62" spans="1:13">
      <c r="A62" s="70" t="s">
        <v>60</v>
      </c>
      <c r="B62" s="70"/>
      <c r="C62" s="70"/>
      <c r="D62" s="70"/>
      <c r="E62" s="70"/>
      <c r="F62" s="70"/>
      <c r="G62" s="70"/>
      <c r="H62" s="70"/>
      <c r="I62" s="70"/>
      <c r="J62" s="70"/>
      <c r="K62" s="70"/>
      <c r="L62" s="70"/>
      <c r="M62" s="70"/>
    </row>
    <row r="63" spans="1:13">
      <c r="A63" s="70" t="s">
        <v>83</v>
      </c>
      <c r="B63" s="70"/>
      <c r="C63" s="70"/>
      <c r="D63" s="70"/>
      <c r="E63" s="70"/>
      <c r="F63" s="70"/>
      <c r="G63" s="70"/>
      <c r="H63" s="70"/>
      <c r="I63" s="70"/>
      <c r="J63" s="70"/>
      <c r="K63" s="70"/>
      <c r="L63" s="70"/>
      <c r="M63" s="70"/>
    </row>
    <row r="64" spans="1:13">
      <c r="A64" s="70" t="s">
        <v>61</v>
      </c>
      <c r="B64" s="70"/>
      <c r="C64" s="70"/>
      <c r="D64" s="70"/>
      <c r="E64" s="70"/>
      <c r="F64" s="70"/>
      <c r="G64" s="70"/>
      <c r="H64" s="70"/>
      <c r="I64" s="70"/>
      <c r="J64" s="70"/>
      <c r="K64" s="70"/>
      <c r="L64" s="70"/>
      <c r="M64" s="70"/>
    </row>
    <row r="65" spans="1:13">
      <c r="A65" s="16">
        <v>3</v>
      </c>
      <c r="B65" s="20" t="s">
        <v>10</v>
      </c>
      <c r="C65" s="2"/>
      <c r="D65" s="2"/>
      <c r="E65" s="2"/>
      <c r="F65" s="2"/>
      <c r="G65" s="2"/>
      <c r="H65" s="2"/>
      <c r="I65" s="2"/>
      <c r="J65" s="2"/>
      <c r="K65" s="2"/>
      <c r="L65" s="2"/>
      <c r="M65" s="2"/>
    </row>
    <row r="66" spans="1:13" ht="67.5">
      <c r="A66" s="18" t="s">
        <v>62</v>
      </c>
      <c r="B66" s="19" t="s">
        <v>63</v>
      </c>
      <c r="C66" s="11" t="s">
        <v>51</v>
      </c>
      <c r="D66" s="19" t="s">
        <v>64</v>
      </c>
      <c r="E66" s="11">
        <v>189</v>
      </c>
      <c r="F66" s="11">
        <v>0</v>
      </c>
      <c r="G66" s="11">
        <f>E66+F66</f>
        <v>189</v>
      </c>
      <c r="H66" s="11">
        <v>190</v>
      </c>
      <c r="I66" s="11">
        <v>0</v>
      </c>
      <c r="J66" s="11">
        <f>H66+I66</f>
        <v>190</v>
      </c>
      <c r="K66" s="11">
        <f t="shared" ref="K66:L69" si="2">H66-E66</f>
        <v>1</v>
      </c>
      <c r="L66" s="11">
        <f t="shared" si="2"/>
        <v>0</v>
      </c>
      <c r="M66" s="11">
        <f>K66+L66</f>
        <v>1</v>
      </c>
    </row>
    <row r="67" spans="1:13" ht="67.5">
      <c r="A67" s="18" t="s">
        <v>65</v>
      </c>
      <c r="B67" s="19" t="s">
        <v>66</v>
      </c>
      <c r="C67" s="11" t="s">
        <v>51</v>
      </c>
      <c r="D67" s="19" t="s">
        <v>64</v>
      </c>
      <c r="E67" s="11">
        <v>1</v>
      </c>
      <c r="F67" s="11">
        <v>0</v>
      </c>
      <c r="G67" s="11">
        <f>E67+F67</f>
        <v>1</v>
      </c>
      <c r="H67" s="11">
        <v>2</v>
      </c>
      <c r="I67" s="11">
        <v>0</v>
      </c>
      <c r="J67" s="11">
        <f>H67+I67</f>
        <v>2</v>
      </c>
      <c r="K67" s="11">
        <f t="shared" si="2"/>
        <v>1</v>
      </c>
      <c r="L67" s="11">
        <f t="shared" si="2"/>
        <v>0</v>
      </c>
      <c r="M67" s="11">
        <f>K67+L67</f>
        <v>1</v>
      </c>
    </row>
    <row r="68" spans="1:13" ht="45">
      <c r="A68" s="18" t="s">
        <v>67</v>
      </c>
      <c r="B68" s="19" t="s">
        <v>68</v>
      </c>
      <c r="C68" s="11" t="s">
        <v>69</v>
      </c>
      <c r="D68" s="19" t="s">
        <v>64</v>
      </c>
      <c r="E68" s="11">
        <v>240773</v>
      </c>
      <c r="F68" s="11">
        <v>12</v>
      </c>
      <c r="G68" s="11">
        <f>E68+F68</f>
        <v>240785</v>
      </c>
      <c r="H68" s="11">
        <v>239326</v>
      </c>
      <c r="I68" s="11">
        <v>12</v>
      </c>
      <c r="J68" s="11">
        <f>H68+I68</f>
        <v>239338</v>
      </c>
      <c r="K68" s="11">
        <f t="shared" si="2"/>
        <v>-1447</v>
      </c>
      <c r="L68" s="11">
        <f t="shared" si="2"/>
        <v>0</v>
      </c>
      <c r="M68" s="11">
        <f>K68+L68</f>
        <v>-1447</v>
      </c>
    </row>
    <row r="69" spans="1:13" ht="112.5" customHeight="1">
      <c r="A69" s="18" t="s">
        <v>70</v>
      </c>
      <c r="B69" s="19" t="s">
        <v>71</v>
      </c>
      <c r="C69" s="11" t="s">
        <v>51</v>
      </c>
      <c r="D69" s="19" t="s">
        <v>64</v>
      </c>
      <c r="E69" s="11">
        <v>178</v>
      </c>
      <c r="F69" s="11">
        <v>0</v>
      </c>
      <c r="G69" s="11">
        <f>E69+F69</f>
        <v>178</v>
      </c>
      <c r="H69" s="11">
        <v>186</v>
      </c>
      <c r="I69" s="11">
        <v>0</v>
      </c>
      <c r="J69" s="11">
        <f>H69+I69</f>
        <v>186</v>
      </c>
      <c r="K69" s="11">
        <f t="shared" si="2"/>
        <v>8</v>
      </c>
      <c r="L69" s="11">
        <f t="shared" si="2"/>
        <v>0</v>
      </c>
      <c r="M69" s="11">
        <f>K69+L69</f>
        <v>8</v>
      </c>
    </row>
    <row r="70" spans="1:13" ht="15.75" customHeight="1">
      <c r="A70" s="62" t="s">
        <v>37</v>
      </c>
      <c r="B70" s="62"/>
      <c r="C70" s="62"/>
      <c r="D70" s="62"/>
      <c r="E70" s="62"/>
      <c r="F70" s="62"/>
      <c r="G70" s="62"/>
      <c r="H70" s="62"/>
      <c r="I70" s="62"/>
      <c r="J70" s="62"/>
      <c r="K70" s="62"/>
      <c r="L70" s="62"/>
      <c r="M70" s="62"/>
    </row>
    <row r="71" spans="1:13" ht="15.75" customHeight="1">
      <c r="A71" s="70" t="s">
        <v>85</v>
      </c>
      <c r="B71" s="70"/>
      <c r="C71" s="70"/>
      <c r="D71" s="70"/>
      <c r="E71" s="70"/>
      <c r="F71" s="70"/>
      <c r="G71" s="70"/>
      <c r="H71" s="70"/>
      <c r="I71" s="70"/>
      <c r="J71" s="70"/>
      <c r="K71" s="70"/>
      <c r="L71" s="70"/>
      <c r="M71" s="70"/>
    </row>
    <row r="72" spans="1:13">
      <c r="A72" s="70" t="s">
        <v>72</v>
      </c>
      <c r="B72" s="70"/>
      <c r="C72" s="70"/>
      <c r="D72" s="70"/>
      <c r="E72" s="70"/>
      <c r="F72" s="70"/>
      <c r="G72" s="70"/>
      <c r="H72" s="70"/>
      <c r="I72" s="70"/>
      <c r="J72" s="70"/>
      <c r="K72" s="70"/>
      <c r="L72" s="70"/>
      <c r="M72" s="70"/>
    </row>
    <row r="73" spans="1:13">
      <c r="A73" s="70" t="s">
        <v>84</v>
      </c>
      <c r="B73" s="70"/>
      <c r="C73" s="70"/>
      <c r="D73" s="70"/>
      <c r="E73" s="70"/>
      <c r="F73" s="70"/>
      <c r="G73" s="70"/>
      <c r="H73" s="70"/>
      <c r="I73" s="70"/>
      <c r="J73" s="70"/>
      <c r="K73" s="70"/>
      <c r="L73" s="70"/>
      <c r="M73" s="70"/>
    </row>
    <row r="74" spans="1:13">
      <c r="A74" s="48" t="s">
        <v>91</v>
      </c>
      <c r="B74" s="49"/>
      <c r="C74" s="49"/>
      <c r="D74" s="49"/>
      <c r="E74" s="49"/>
      <c r="F74" s="49"/>
      <c r="G74" s="49"/>
      <c r="H74" s="49"/>
      <c r="I74" s="49"/>
      <c r="J74" s="49"/>
      <c r="K74" s="49"/>
      <c r="L74" s="49"/>
      <c r="M74" s="50"/>
    </row>
    <row r="75" spans="1:13" ht="15.75" customHeight="1">
      <c r="A75" s="70" t="s">
        <v>73</v>
      </c>
      <c r="B75" s="70"/>
      <c r="C75" s="70"/>
      <c r="D75" s="70"/>
      <c r="E75" s="70"/>
      <c r="F75" s="70"/>
      <c r="G75" s="70"/>
      <c r="H75" s="70"/>
      <c r="I75" s="70"/>
      <c r="J75" s="70"/>
      <c r="K75" s="70"/>
      <c r="L75" s="70"/>
      <c r="M75" s="70"/>
    </row>
    <row r="76" spans="1:13" ht="15.75" customHeight="1">
      <c r="A76" s="16">
        <v>4</v>
      </c>
      <c r="B76" s="17" t="s">
        <v>11</v>
      </c>
      <c r="C76" s="2"/>
      <c r="D76" s="2"/>
      <c r="E76" s="2"/>
      <c r="F76" s="2"/>
      <c r="G76" s="2"/>
      <c r="H76" s="2"/>
      <c r="I76" s="2"/>
      <c r="J76" s="2"/>
      <c r="K76" s="2"/>
      <c r="L76" s="2"/>
      <c r="M76" s="2"/>
    </row>
    <row r="77" spans="1:13" ht="15.75" customHeight="1">
      <c r="A77" s="18" t="s">
        <v>74</v>
      </c>
      <c r="B77" s="19" t="s">
        <v>75</v>
      </c>
      <c r="C77" s="11" t="s">
        <v>76</v>
      </c>
      <c r="D77" s="19" t="s">
        <v>64</v>
      </c>
      <c r="E77" s="11">
        <v>100</v>
      </c>
      <c r="F77" s="11">
        <v>0</v>
      </c>
      <c r="G77" s="11">
        <f>E77+F77</f>
        <v>100</v>
      </c>
      <c r="H77" s="11">
        <v>100</v>
      </c>
      <c r="I77" s="11">
        <v>0</v>
      </c>
      <c r="J77" s="11">
        <f>H77+I77</f>
        <v>100</v>
      </c>
      <c r="K77" s="11">
        <f t="shared" ref="K77:L79" si="3">H77-E77</f>
        <v>0</v>
      </c>
      <c r="L77" s="11">
        <f t="shared" si="3"/>
        <v>0</v>
      </c>
      <c r="M77" s="11">
        <f>K77+L77</f>
        <v>0</v>
      </c>
    </row>
    <row r="78" spans="1:13" ht="15.75" customHeight="1">
      <c r="A78" s="18" t="s">
        <v>77</v>
      </c>
      <c r="B78" s="19" t="s">
        <v>78</v>
      </c>
      <c r="C78" s="11" t="s">
        <v>76</v>
      </c>
      <c r="D78" s="19" t="s">
        <v>64</v>
      </c>
      <c r="E78" s="11">
        <v>100</v>
      </c>
      <c r="F78" s="11">
        <v>0</v>
      </c>
      <c r="G78" s="11">
        <f>E78+F78</f>
        <v>100</v>
      </c>
      <c r="H78" s="11">
        <v>100</v>
      </c>
      <c r="I78" s="11">
        <v>0</v>
      </c>
      <c r="J78" s="11">
        <f>H78+I78</f>
        <v>100</v>
      </c>
      <c r="K78" s="11">
        <f t="shared" si="3"/>
        <v>0</v>
      </c>
      <c r="L78" s="11">
        <f t="shared" si="3"/>
        <v>0</v>
      </c>
      <c r="M78" s="11">
        <f>K78+L78</f>
        <v>0</v>
      </c>
    </row>
    <row r="79" spans="1:13" ht="112.5">
      <c r="A79" s="18" t="s">
        <v>79</v>
      </c>
      <c r="B79" s="19" t="s">
        <v>80</v>
      </c>
      <c r="C79" s="11" t="s">
        <v>76</v>
      </c>
      <c r="D79" s="19" t="s">
        <v>64</v>
      </c>
      <c r="E79" s="11">
        <v>100</v>
      </c>
      <c r="F79" s="11">
        <v>0</v>
      </c>
      <c r="G79" s="11">
        <f>E79+F79</f>
        <v>100</v>
      </c>
      <c r="H79" s="11">
        <v>100</v>
      </c>
      <c r="I79" s="11">
        <v>0</v>
      </c>
      <c r="J79" s="11">
        <f>H79+I79</f>
        <v>100</v>
      </c>
      <c r="K79" s="11">
        <f t="shared" si="3"/>
        <v>0</v>
      </c>
      <c r="L79" s="11">
        <f t="shared" si="3"/>
        <v>0</v>
      </c>
      <c r="M79" s="11">
        <f>K79+L79</f>
        <v>0</v>
      </c>
    </row>
    <row r="80" spans="1:13" ht="15.75" customHeight="1">
      <c r="A80" s="62" t="s">
        <v>37</v>
      </c>
      <c r="B80" s="62"/>
      <c r="C80" s="62"/>
      <c r="D80" s="62"/>
      <c r="E80" s="62"/>
      <c r="F80" s="62"/>
      <c r="G80" s="62"/>
      <c r="H80" s="62"/>
      <c r="I80" s="62"/>
      <c r="J80" s="62"/>
      <c r="K80" s="62"/>
      <c r="L80" s="62"/>
      <c r="M80" s="62"/>
    </row>
    <row r="81" spans="1:13" ht="15.75" customHeight="1">
      <c r="A81" s="71" t="s">
        <v>86</v>
      </c>
      <c r="B81" s="72"/>
      <c r="C81" s="72"/>
      <c r="D81" s="72"/>
      <c r="E81" s="72"/>
      <c r="F81" s="72"/>
      <c r="G81" s="72"/>
      <c r="H81" s="72"/>
      <c r="I81" s="72"/>
      <c r="J81" s="72"/>
      <c r="K81" s="72"/>
      <c r="L81" s="72"/>
      <c r="M81" s="73"/>
    </row>
    <row r="82" spans="1:13">
      <c r="A82" s="62" t="s">
        <v>21</v>
      </c>
      <c r="B82" s="62"/>
      <c r="C82" s="62"/>
      <c r="D82" s="62"/>
      <c r="E82" s="62"/>
      <c r="F82" s="62"/>
      <c r="G82" s="62"/>
      <c r="H82" s="62"/>
      <c r="I82" s="62"/>
      <c r="J82" s="62"/>
      <c r="K82" s="62"/>
      <c r="L82" s="62"/>
      <c r="M82" s="62"/>
    </row>
    <row r="83" spans="1:13" ht="25.5" customHeight="1">
      <c r="A83" s="63" t="s">
        <v>81</v>
      </c>
      <c r="B83" s="64"/>
      <c r="C83" s="64"/>
      <c r="D83" s="64"/>
      <c r="E83" s="64"/>
      <c r="F83" s="64"/>
      <c r="G83" s="64"/>
      <c r="H83" s="64"/>
      <c r="I83" s="64"/>
      <c r="J83" s="64"/>
      <c r="K83" s="64"/>
      <c r="L83" s="64"/>
      <c r="M83" s="65"/>
    </row>
    <row r="84" spans="1:13" ht="12.75" customHeight="1">
      <c r="A84" s="66" t="s">
        <v>82</v>
      </c>
      <c r="B84" s="67"/>
      <c r="C84" s="67"/>
      <c r="D84" s="67"/>
      <c r="E84" s="67"/>
      <c r="F84" s="67"/>
      <c r="G84" s="67"/>
      <c r="H84" s="67"/>
      <c r="I84" s="67"/>
      <c r="J84" s="67"/>
      <c r="K84" s="67"/>
      <c r="L84" s="67"/>
      <c r="M84" s="68"/>
    </row>
    <row r="85" spans="1:13" ht="98.25" customHeight="1">
      <c r="A85" s="66" t="s">
        <v>94</v>
      </c>
      <c r="B85" s="67"/>
      <c r="C85" s="67"/>
      <c r="D85" s="67"/>
      <c r="E85" s="67"/>
      <c r="F85" s="67"/>
      <c r="G85" s="67"/>
      <c r="H85" s="67"/>
      <c r="I85" s="67"/>
      <c r="J85" s="67"/>
      <c r="K85" s="67"/>
      <c r="L85" s="67"/>
      <c r="M85" s="68"/>
    </row>
    <row r="86" spans="1:13" ht="35.25" customHeight="1">
      <c r="A86" s="58" t="s">
        <v>93</v>
      </c>
      <c r="B86" s="59"/>
      <c r="C86" s="59"/>
      <c r="D86" s="59"/>
      <c r="E86" s="59"/>
      <c r="F86" s="59"/>
      <c r="G86" s="59"/>
      <c r="H86" s="59"/>
      <c r="I86" s="59"/>
      <c r="J86" s="59"/>
      <c r="K86" s="59"/>
      <c r="L86" s="59"/>
      <c r="M86" s="60"/>
    </row>
    <row r="87" spans="1:13" ht="23.25" customHeight="1">
      <c r="A87" s="66" t="s">
        <v>95</v>
      </c>
      <c r="B87" s="67"/>
      <c r="C87" s="67"/>
      <c r="D87" s="67"/>
      <c r="E87" s="67"/>
      <c r="F87" s="67"/>
      <c r="G87" s="67"/>
      <c r="H87" s="67"/>
      <c r="I87" s="67"/>
      <c r="J87" s="67"/>
      <c r="K87" s="67"/>
      <c r="L87" s="67"/>
      <c r="M87" s="68"/>
    </row>
    <row r="88" spans="1:13" ht="33.75" customHeight="1">
      <c r="A88" s="76" t="s">
        <v>96</v>
      </c>
      <c r="B88" s="77"/>
      <c r="C88" s="77"/>
      <c r="D88" s="77"/>
      <c r="E88" s="77"/>
      <c r="F88" s="77"/>
      <c r="G88" s="77"/>
      <c r="H88" s="77"/>
      <c r="I88" s="77"/>
      <c r="J88" s="77"/>
      <c r="K88" s="77"/>
      <c r="L88" s="77"/>
      <c r="M88" s="78"/>
    </row>
    <row r="89" spans="1:13" ht="15.75" customHeight="1">
      <c r="A89" s="1"/>
    </row>
    <row r="90" spans="1:13" ht="19.5" customHeight="1">
      <c r="A90" s="5" t="s">
        <v>38</v>
      </c>
      <c r="B90" s="5"/>
      <c r="C90" s="5"/>
      <c r="D90" s="5"/>
    </row>
    <row r="91" spans="1:13" ht="48.75" customHeight="1">
      <c r="A91" s="81" t="s">
        <v>92</v>
      </c>
      <c r="B91" s="81"/>
      <c r="C91" s="81"/>
      <c r="D91" s="81"/>
      <c r="E91" s="81"/>
      <c r="F91" s="81"/>
      <c r="G91" s="81"/>
      <c r="H91" s="81"/>
      <c r="I91" s="81"/>
      <c r="J91" s="81"/>
      <c r="K91" s="81"/>
      <c r="L91" s="81"/>
      <c r="M91" s="81"/>
    </row>
    <row r="92" spans="1:13" ht="12" customHeight="1">
      <c r="A92" s="80" t="s">
        <v>39</v>
      </c>
      <c r="B92" s="80"/>
      <c r="C92" s="80"/>
      <c r="D92" s="80"/>
    </row>
    <row r="93" spans="1:13" ht="19.5" customHeight="1">
      <c r="A93" s="7" t="s">
        <v>40</v>
      </c>
      <c r="B93" s="7"/>
      <c r="C93" s="7"/>
      <c r="D93" s="7"/>
    </row>
    <row r="94" spans="1:13">
      <c r="A94" s="47" t="s">
        <v>97</v>
      </c>
      <c r="B94" s="47"/>
      <c r="C94" s="47"/>
      <c r="D94" s="47"/>
      <c r="E94" s="47"/>
    </row>
    <row r="95" spans="1:13" ht="31.5" customHeight="1">
      <c r="A95" s="47"/>
      <c r="B95" s="47"/>
      <c r="C95" s="47"/>
      <c r="D95" s="47"/>
      <c r="E95" s="47"/>
      <c r="G95" s="79"/>
      <c r="H95" s="79"/>
      <c r="J95" s="75" t="s">
        <v>98</v>
      </c>
      <c r="K95" s="75"/>
      <c r="L95" s="75"/>
      <c r="M95" s="75"/>
    </row>
    <row r="96" spans="1:13" ht="15.75" customHeight="1">
      <c r="A96" s="8"/>
      <c r="B96" s="8"/>
      <c r="C96" s="8"/>
      <c r="D96" s="8"/>
      <c r="E96" s="8"/>
      <c r="G96" s="74" t="s">
        <v>12</v>
      </c>
      <c r="H96" s="74"/>
      <c r="J96" s="34" t="s">
        <v>25</v>
      </c>
      <c r="K96" s="34"/>
      <c r="L96" s="34"/>
      <c r="M96" s="34"/>
    </row>
    <row r="97" spans="1:13" ht="43.5" customHeight="1">
      <c r="A97" s="47" t="s">
        <v>88</v>
      </c>
      <c r="B97" s="47"/>
      <c r="C97" s="47"/>
      <c r="D97" s="47"/>
      <c r="E97" s="47"/>
      <c r="G97" s="79"/>
      <c r="H97" s="79"/>
      <c r="J97" s="75" t="s">
        <v>87</v>
      </c>
      <c r="K97" s="75"/>
      <c r="L97" s="75"/>
      <c r="M97" s="75"/>
    </row>
    <row r="98" spans="1:13" ht="15.75" customHeight="1">
      <c r="A98" s="24"/>
      <c r="B98" s="24"/>
      <c r="C98" s="24"/>
      <c r="D98" s="24"/>
      <c r="E98" s="24"/>
      <c r="G98" s="74" t="s">
        <v>12</v>
      </c>
      <c r="H98" s="74"/>
      <c r="J98" s="34" t="s">
        <v>25</v>
      </c>
      <c r="K98" s="34"/>
      <c r="L98" s="34"/>
      <c r="M98" s="34"/>
    </row>
  </sheetData>
  <mergeCells count="94">
    <mergeCell ref="A85:M85"/>
    <mergeCell ref="A87:M87"/>
    <mergeCell ref="A88:M88"/>
    <mergeCell ref="A94:E95"/>
    <mergeCell ref="G95:H95"/>
    <mergeCell ref="A92:D92"/>
    <mergeCell ref="A91:M91"/>
    <mergeCell ref="G98:H98"/>
    <mergeCell ref="J96:M96"/>
    <mergeCell ref="J95:M95"/>
    <mergeCell ref="J97:M97"/>
    <mergeCell ref="J98:M98"/>
    <mergeCell ref="G97:H97"/>
    <mergeCell ref="G96:H96"/>
    <mergeCell ref="A84:M84"/>
    <mergeCell ref="B44:D44"/>
    <mergeCell ref="B45:D45"/>
    <mergeCell ref="B32:D32"/>
    <mergeCell ref="B33:D33"/>
    <mergeCell ref="B34:D34"/>
    <mergeCell ref="A72:M72"/>
    <mergeCell ref="E49:G49"/>
    <mergeCell ref="H49:J49"/>
    <mergeCell ref="A63:M63"/>
    <mergeCell ref="A73:M73"/>
    <mergeCell ref="A55:M55"/>
    <mergeCell ref="A75:M75"/>
    <mergeCell ref="A80:M80"/>
    <mergeCell ref="A81:M81"/>
    <mergeCell ref="A71:M71"/>
    <mergeCell ref="C49:C50"/>
    <mergeCell ref="D49:D50"/>
    <mergeCell ref="A21:M21"/>
    <mergeCell ref="A82:M82"/>
    <mergeCell ref="A83:M83"/>
    <mergeCell ref="A54:M54"/>
    <mergeCell ref="A60:M60"/>
    <mergeCell ref="A61:M61"/>
    <mergeCell ref="A62:M62"/>
    <mergeCell ref="A64:M64"/>
    <mergeCell ref="A70:M70"/>
    <mergeCell ref="B30:D31"/>
    <mergeCell ref="B18:M18"/>
    <mergeCell ref="A97:E97"/>
    <mergeCell ref="A74:M74"/>
    <mergeCell ref="A35:M35"/>
    <mergeCell ref="A39:M39"/>
    <mergeCell ref="B42:D43"/>
    <mergeCell ref="K42:M42"/>
    <mergeCell ref="A42:A43"/>
    <mergeCell ref="E42:G42"/>
    <mergeCell ref="H42:J42"/>
    <mergeCell ref="A37:M37"/>
    <mergeCell ref="K49:M49"/>
    <mergeCell ref="A86:M86"/>
    <mergeCell ref="A49:A50"/>
    <mergeCell ref="B49:B50"/>
    <mergeCell ref="L11:M11"/>
    <mergeCell ref="E8:J8"/>
    <mergeCell ref="E10:J10"/>
    <mergeCell ref="E9:J9"/>
    <mergeCell ref="E11:J11"/>
    <mergeCell ref="A12:A13"/>
    <mergeCell ref="R30:T30"/>
    <mergeCell ref="U30:W30"/>
    <mergeCell ref="X30:Z30"/>
    <mergeCell ref="B16:M16"/>
    <mergeCell ref="B17:M17"/>
    <mergeCell ref="B12:C12"/>
    <mergeCell ref="B13:C13"/>
    <mergeCell ref="A14:M14"/>
    <mergeCell ref="B24:M24"/>
    <mergeCell ref="B25:M25"/>
    <mergeCell ref="B26:M26"/>
    <mergeCell ref="A30:A31"/>
    <mergeCell ref="E30:G30"/>
    <mergeCell ref="H30:J30"/>
    <mergeCell ref="K30:M30"/>
    <mergeCell ref="L12:M12"/>
    <mergeCell ref="L13:M13"/>
    <mergeCell ref="I12:K12"/>
    <mergeCell ref="I13:K13"/>
    <mergeCell ref="J1:M4"/>
    <mergeCell ref="A5:M5"/>
    <mergeCell ref="B8:C8"/>
    <mergeCell ref="B9:C9"/>
    <mergeCell ref="B10:C10"/>
    <mergeCell ref="B11:C11"/>
    <mergeCell ref="A6:M6"/>
    <mergeCell ref="A8:A9"/>
    <mergeCell ref="A10:A11"/>
    <mergeCell ref="L8:M8"/>
    <mergeCell ref="L9:M9"/>
    <mergeCell ref="L10:M10"/>
  </mergeCells>
  <pageMargins left="0.16" right="0.16" top="0.35" bottom="0.3" header="0.31496062992125984" footer="0.31496062992125984"/>
  <pageSetup paperSize="9" scale="93" orientation="landscape" r:id="rId1"/>
  <rowBreaks count="4" manualBreakCount="4">
    <brk id="26" max="12" man="1"/>
    <brk id="46" max="12" man="1"/>
    <brk id="64" max="12" man="1"/>
    <brk id="8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звіт 2020</vt:lpstr>
      <vt:lpstr>'звіт 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Пользователь</cp:lastModifiedBy>
  <cp:lastPrinted>2021-01-26T11:49:10Z</cp:lastPrinted>
  <dcterms:created xsi:type="dcterms:W3CDTF">2018-12-28T08:43:53Z</dcterms:created>
  <dcterms:modified xsi:type="dcterms:W3CDTF">2021-01-26T11:56:06Z</dcterms:modified>
</cp:coreProperties>
</file>