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червень\на 04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<sst xmlns="http://schemas.openxmlformats.org/spreadsheetml/2006/main" count="31" uniqueCount="31">
  <si>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</si>
  <si>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</si>
  <si>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</si>
  <si>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</si>
  <si>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</si>
  <si>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</si>
  <si>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</si>
  <si>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</si>
  <si>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</si>
  <si>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</si>
  <si>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</si>
  <si>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</si>
  <si>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</si>
  <si>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</si>
  <si>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</si>
  <si>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</si>
  <si>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</si>
  <si>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</si>
  <si>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</si>
  <si>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</si>
  <si>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</si>
  <si>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</si>
  <si>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</si>
  <si>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</si>
  <si>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</si>
  <si>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</si>
  <si>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</si>
  <si>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</si>
  <si>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</si>
  <si>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грн</t>
  </si>
  <si>
    <t>станом на 04.06.2021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</si>
</sst>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I13" sqref="I13"/>
    </sheetView>
  </sheetViews>
  <sheetFormatPr defaultRowHeight="15.75" x14ac:dyDescent="0.25"/>
  <cols>
    <col min="1" max="1" width="6" style="1" customWidth="1"/>
    <col min="2" max="2" width="47.7109375" style="1" customWidth="1"/>
    <col min="3" max="3" width="16.7109375" style="1" customWidth="1"/>
    <col min="4" max="4" width="16.140625" style="1" customWidth="1"/>
    <col min="5" max="5" width="14.140625" style="1" customWidth="1"/>
    <col min="6" max="6" width="14.42578125" style="1" customWidth="1"/>
    <col min="7" max="7" width="11.42578125" style="1" customWidth="1"/>
    <col min="8" max="9" width="9.140625" style="1"/>
    <col min="10" max="10" width="9.140625" style="1" customWidth="1"/>
    <col min="11" max="16384" width="9.140625" style="1"/>
  </cols>
  <sheetData>
    <row r="1" spans="1:7" ht="36.75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7" ht="35.2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29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8">
        <v>20227653</v>
      </c>
      <c r="F6" s="8">
        <v>14951343.719999999</v>
      </c>
      <c r="G6" s="5">
        <f t="shared" ref="G6:G16" si="0">IF(E6=0,0,(F6/E6)*100)</f>
        <v>73.915365860784732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180417159.69</v>
      </c>
      <c r="E7" s="8">
        <v>98061477.689999983</v>
      </c>
      <c r="F7" s="8">
        <v>60977553.539999999</v>
      </c>
      <c r="G7" s="5">
        <f t="shared" si="0"/>
        <v>62.182984568891833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12679926</v>
      </c>
      <c r="E8" s="8">
        <v>8457123</v>
      </c>
      <c r="F8" s="8">
        <v>5896900.4899999993</v>
      </c>
      <c r="G8" s="5">
        <f t="shared" si="0"/>
        <v>69.727027619203355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15779809</v>
      </c>
      <c r="E9" s="8">
        <v>8257379</v>
      </c>
      <c r="F9" s="8">
        <v>5083185.78</v>
      </c>
      <c r="G9" s="5">
        <f t="shared" si="0"/>
        <v>61.559312949060477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8">
        <v>5388887</v>
      </c>
      <c r="F10" s="8">
        <v>3582511.94</v>
      </c>
      <c r="G10" s="5">
        <f t="shared" si="0"/>
        <v>66.479626312446342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5768326</v>
      </c>
      <c r="E11" s="8">
        <v>3572613</v>
      </c>
      <c r="F11" s="8">
        <v>2078784.8</v>
      </c>
      <c r="G11" s="5">
        <f t="shared" si="0"/>
        <v>58.186677370316907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10895262</v>
      </c>
      <c r="E12" s="8">
        <v>6172992</v>
      </c>
      <c r="F12" s="8">
        <v>3565751.26</v>
      </c>
      <c r="G12" s="5">
        <f t="shared" si="0"/>
        <v>57.76374341648264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3718130</v>
      </c>
      <c r="E13" s="8">
        <v>3599449</v>
      </c>
      <c r="F13" s="8">
        <v>258655.82</v>
      </c>
      <c r="G13" s="5">
        <f t="shared" si="0"/>
        <v>7.185983743622983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8">
        <v>58150</v>
      </c>
      <c r="F14" s="8">
        <v>46150</v>
      </c>
      <c r="G14" s="5">
        <f t="shared" si="0"/>
        <v>79.36371453138436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8">
        <v>16511000</v>
      </c>
      <c r="F15" s="8">
        <v>13792500</v>
      </c>
      <c r="G15" s="5">
        <f t="shared" si="0"/>
        <v>83.535218944945782</v>
      </c>
    </row>
    <row r="16" spans="1:7" ht="23.25" customHeight="1" x14ac:dyDescent="0.25">
      <c r="A16" s="6" t="s">
        <v>26</v>
      </c>
      <c r="B16" s="6"/>
      <c r="C16" s="7">
        <v>306210600</v>
      </c>
      <c r="D16" s="7">
        <v>316736350.69</v>
      </c>
      <c r="E16" s="7">
        <v>170306723.69</v>
      </c>
      <c r="F16" s="7">
        <v>110233337.34999998</v>
      </c>
      <c r="G16" s="7">
        <f t="shared" si="0"/>
        <v>64.72635663560277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2021-05-21T08:47:10Z</cp:lastPrinted>
  <dcterms:created xsi:type="dcterms:W3CDTF">2021-05-21T08:46:17Z</dcterms:created>
  <dcterms:modified xsi:type="dcterms:W3CDTF">2021-06-04T10:47:55Z</dcterms:modified>
</cp:coreProperties>
</file>