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60" windowWidth="20115" windowHeight="9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0" i="1"/>
  <c r="G49"/>
  <c r="G48"/>
  <c r="G46"/>
  <c r="G12" l="1"/>
  <c r="G13"/>
  <c r="G14"/>
  <c r="G15"/>
  <c r="G16"/>
  <c r="G56"/>
  <c r="G55"/>
  <c r="G54"/>
  <c r="G53"/>
  <c r="G52"/>
  <c r="G51"/>
  <c r="G47"/>
  <c r="G45"/>
  <c r="G44"/>
  <c r="G43"/>
  <c r="G39" l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</calcChain>
</file>

<file path=xl/sharedStrings.xml><?xml version="1.0" encoding="utf-8"?>
<sst xmlns="http://schemas.openxmlformats.org/spreadsheetml/2006/main" count="103" uniqueCount="85">
  <si>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</si>
  <si>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</si>
  <si>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</si>
  <si>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</si>
  <si>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</si>
  <si>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</si>
  <si>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 (гр8/гр5*100)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</si>
  <si>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</si>
  <si>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</si>
  <si>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</si>
  <si>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</si>
  <si>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0180</t>
  </si>
  <si>
    <t>Інша діяльність у сфері державного управління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</si>
  <si>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</si>
  <si>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</si>
  <si>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</si>
  <si>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</si>
  <si>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1162</t>
  </si>
  <si>
    <t>Інші програми та заходи у сфері освіти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</si>
  <si>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</si>
  <si>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</si>
  <si>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2146</t>
  </si>
  <si>
    <t>Відшкодування вартості лікарських засобів для лікування окремих захворювань</t>
  </si>
  <si>
    <t>3033</t>
  </si>
  <si>
    <t>Компенсаційні виплати на пільговий проїзд автомобільним транспортом окремим категоріям громадян</t>
  </si>
  <si>
    <t>3050</t>
  </si>
  <si>
    <t>Пільгове медичне обслуговування осіб, які постраждали внаслідок Чорнобильської катастрофи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</si>
  <si>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</si>
  <si>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</si>
  <si>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</si>
  <si>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</si>
  <si>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</si>
  <si>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</si>
  <si>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</si>
  <si>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</si>
  <si>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</si>
  <si>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</si>
  <si>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</si>
  <si>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</si>
  <si>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</si>
  <si>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</si>
  <si>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</si>
  <si>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</si>
  <si>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</si>
  <si>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</si>
  <si>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</si>
  <si>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</si>
  <si>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</si>
  <si>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</si>
  <si>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7693</t>
  </si>
  <si>
    <t>Інші заходи, пов`язані з економічною діяльністю</t>
  </si>
  <si>
    <t>8700</t>
  </si>
  <si>
    <t>Резервний фонд</t>
  </si>
  <si>
    <t>9110</t>
  </si>
  <si>
    <t>Реверсна дотація 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</si>
  <si>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</si>
  <si>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</si>
  <si>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</si>
  <si>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</si>
  <si>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</si>
  <si>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</si>
  <si>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9770</t>
  </si>
  <si>
    <t>Інші субвенції з місцевого бюджету</t>
  </si>
  <si>
    <t>6040</t>
  </si>
  <si>
    <t>Заходи, пов`язані з поліпшенням питної води</t>
  </si>
  <si>
    <t>6082</t>
  </si>
  <si>
    <t>Придбання житла для окремих категорій населення відповідно до законодавства</t>
  </si>
  <si>
    <t>7220</t>
  </si>
  <si>
    <t>Газифікація населених пунктів</t>
  </si>
  <si>
    <t>7330</t>
  </si>
  <si>
    <t>Будівництво1 інших об`єктів комунальної власності</t>
  </si>
  <si>
    <t>7362</t>
  </si>
  <si>
    <t>Виконання інвестиційних проектів в рамках формування інфраструктури об`єднаних територіальних громад</t>
  </si>
  <si>
    <t>Всього по загальному фонду сільського бюджету</t>
  </si>
  <si>
    <t>Видатки спеціального фонду сільського бюджету</t>
  </si>
  <si>
    <t>Секретар сільської ради                                                                                            Кіло Л.Ф.</t>
  </si>
  <si>
    <t>Видатки загального фонду сільського бюджету</t>
  </si>
  <si>
    <t>до рішення Тавричанської сільської ради</t>
  </si>
  <si>
    <t>Додаток 2</t>
  </si>
  <si>
    <t>"Про затвердження звіту про виконання сільського</t>
  </si>
  <si>
    <t>бюджету Тавричанської сільської ради за 2019 рік</t>
  </si>
  <si>
    <t>Виконання плану видатків сільського бюджету Тавричанської сільської ради за  2019 рік</t>
  </si>
  <si>
    <t>Забезпечення діяльності водопровідно-каналізаційного забезпечення</t>
  </si>
  <si>
    <t>Всього по спеціальному фонду сільського бюджету</t>
  </si>
  <si>
    <t xml:space="preserve"> від 19.03.2020р. №________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</si>
</sst>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quotePrefix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distributed"/>
    </xf>
    <xf numFmtId="2" fontId="1" fillId="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1" fontId="1" fillId="0" borderId="1" xfId="0" applyNumberFormat="1" applyFont="1" applyFill="1" applyBorder="1"/>
    <xf numFmtId="0" fontId="0" fillId="0" borderId="1" xfId="0" quotePrefix="1" applyFill="1" applyBorder="1" applyAlignment="1">
      <alignment horizontal="left"/>
    </xf>
    <xf numFmtId="0" fontId="2" fillId="0" borderId="0" xfId="0" applyFont="1" applyFill="1"/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topLeftCell="A100" workbookViewId="0">
      <selection activeCell="J12" sqref="J12"/>
    </sheetView>
  </sheetViews>
  <sheetFormatPr defaultRowHeight="12.75"/>
  <cols>
    <col min="2" max="2" width="79.28515625" customWidth="1"/>
    <col min="3" max="6" width="11.42578125" bestFit="1" customWidth="1"/>
    <col min="7" max="7" width="9.28515625" bestFit="1" customWidth="1"/>
  </cols>
  <sheetData>
    <row r="1" spans="1:7">
      <c r="D1" s="20" t="s">
        <v>78</v>
      </c>
      <c r="E1" s="20"/>
      <c r="F1" s="20"/>
      <c r="G1" s="20"/>
    </row>
    <row r="2" spans="1:7">
      <c r="D2" s="20" t="s">
        <v>77</v>
      </c>
      <c r="E2" s="20"/>
      <c r="F2" s="20"/>
      <c r="G2" s="20"/>
    </row>
    <row r="3" spans="1:7">
      <c r="D3" s="20" t="s">
        <v>79</v>
      </c>
      <c r="E3" s="20"/>
      <c r="F3" s="20"/>
      <c r="G3" s="20"/>
    </row>
    <row r="4" spans="1:7">
      <c r="D4" s="20" t="s">
        <v>80</v>
      </c>
      <c r="E4" s="20"/>
      <c r="F4" s="20"/>
      <c r="G4" s="20"/>
    </row>
    <row r="5" spans="1:7">
      <c r="D5" s="20" t="s">
        <v>84</v>
      </c>
      <c r="E5" s="20"/>
      <c r="F5" s="20"/>
      <c r="G5" s="20"/>
    </row>
    <row r="6" spans="1:7">
      <c r="A6" s="21"/>
      <c r="B6" s="21"/>
      <c r="C6" s="21"/>
      <c r="D6" s="21"/>
      <c r="E6" s="21"/>
      <c r="F6" s="21"/>
    </row>
    <row r="7" spans="1:7" ht="21">
      <c r="A7" s="22" t="s">
        <v>81</v>
      </c>
      <c r="B7" s="22"/>
      <c r="C7" s="22"/>
      <c r="D7" s="22"/>
      <c r="E7" s="22"/>
      <c r="F7" s="22"/>
      <c r="G7" s="22"/>
    </row>
    <row r="8" spans="1:7">
      <c r="A8" s="19" t="s">
        <v>76</v>
      </c>
      <c r="B8" s="19"/>
      <c r="C8" s="19"/>
      <c r="D8" s="19"/>
      <c r="E8" s="19"/>
      <c r="F8" s="19"/>
      <c r="G8" s="19"/>
    </row>
    <row r="9" spans="1:7" ht="89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</row>
    <row r="10" spans="1:7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8</v>
      </c>
      <c r="G10" s="1">
        <v>16</v>
      </c>
    </row>
    <row r="11" spans="1:7" s="5" customFormat="1" ht="39.75" customHeight="1">
      <c r="A11" s="2" t="s">
        <v>7</v>
      </c>
      <c r="B11" s="7" t="s">
        <v>8</v>
      </c>
      <c r="C11" s="4">
        <v>8795310</v>
      </c>
      <c r="D11" s="4">
        <v>9776391</v>
      </c>
      <c r="E11" s="4">
        <v>9776391</v>
      </c>
      <c r="F11" s="4">
        <v>9391934</v>
      </c>
      <c r="G11" s="4">
        <v>95.62</v>
      </c>
    </row>
    <row r="12" spans="1:7" s="5" customFormat="1" ht="25.5" customHeight="1">
      <c r="A12" s="2" t="s">
        <v>9</v>
      </c>
      <c r="B12" s="7" t="s">
        <v>10</v>
      </c>
      <c r="C12" s="4">
        <v>3063650</v>
      </c>
      <c r="D12" s="4">
        <v>2922685</v>
      </c>
      <c r="E12" s="4">
        <v>2922685</v>
      </c>
      <c r="F12" s="4">
        <v>2782974</v>
      </c>
      <c r="G12" s="4">
        <f t="shared" ref="G12:G39" si="0">IF(E12=0,0,(F12/E12)*100)</f>
        <v>95.219772229987157</v>
      </c>
    </row>
    <row r="13" spans="1:7" s="5" customFormat="1">
      <c r="A13" s="2" t="s">
        <v>11</v>
      </c>
      <c r="B13" s="3" t="s">
        <v>12</v>
      </c>
      <c r="C13" s="4">
        <v>0</v>
      </c>
      <c r="D13" s="4">
        <v>84825</v>
      </c>
      <c r="E13" s="4">
        <v>84825</v>
      </c>
      <c r="F13" s="4">
        <v>84818</v>
      </c>
      <c r="G13" s="4">
        <f t="shared" si="0"/>
        <v>99.991747715885651</v>
      </c>
    </row>
    <row r="14" spans="1:7" s="5" customFormat="1">
      <c r="A14" s="2" t="s">
        <v>13</v>
      </c>
      <c r="B14" s="3" t="s">
        <v>14</v>
      </c>
      <c r="C14" s="4">
        <v>6783500</v>
      </c>
      <c r="D14" s="4">
        <v>5988957</v>
      </c>
      <c r="E14" s="4">
        <v>5988957</v>
      </c>
      <c r="F14" s="4">
        <v>5401141</v>
      </c>
      <c r="G14" s="4">
        <f t="shared" si="0"/>
        <v>90.185002163147942</v>
      </c>
    </row>
    <row r="15" spans="1:7" s="5" customFormat="1" ht="39.75" customHeight="1">
      <c r="A15" s="2" t="s">
        <v>15</v>
      </c>
      <c r="B15" s="7" t="s">
        <v>16</v>
      </c>
      <c r="C15" s="4">
        <v>18246149</v>
      </c>
      <c r="D15" s="4">
        <v>20463092</v>
      </c>
      <c r="E15" s="4">
        <v>20463092</v>
      </c>
      <c r="F15" s="4">
        <v>17337699</v>
      </c>
      <c r="G15" s="4">
        <f t="shared" si="0"/>
        <v>84.726682556086828</v>
      </c>
    </row>
    <row r="16" spans="1:7" s="5" customFormat="1">
      <c r="A16" s="2" t="s">
        <v>17</v>
      </c>
      <c r="B16" s="3" t="s">
        <v>18</v>
      </c>
      <c r="C16" s="4">
        <v>0</v>
      </c>
      <c r="D16" s="4">
        <v>75360</v>
      </c>
      <c r="E16" s="4">
        <v>75360</v>
      </c>
      <c r="F16" s="4">
        <v>56976</v>
      </c>
      <c r="G16" s="4">
        <f t="shared" si="0"/>
        <v>75.605095541401283</v>
      </c>
    </row>
    <row r="17" spans="1:7" s="5" customFormat="1" ht="27" customHeight="1">
      <c r="A17" s="2" t="s">
        <v>19</v>
      </c>
      <c r="B17" s="7" t="s">
        <v>20</v>
      </c>
      <c r="C17" s="4">
        <v>670890</v>
      </c>
      <c r="D17" s="4">
        <v>1544492</v>
      </c>
      <c r="E17" s="4">
        <v>1544492</v>
      </c>
      <c r="F17" s="4">
        <v>1457180</v>
      </c>
      <c r="G17" s="4">
        <f t="shared" si="0"/>
        <v>94.346879103290917</v>
      </c>
    </row>
    <row r="18" spans="1:7" s="5" customFormat="1" ht="15" customHeight="1">
      <c r="A18" s="2" t="s">
        <v>21</v>
      </c>
      <c r="B18" s="3" t="s">
        <v>22</v>
      </c>
      <c r="C18" s="4">
        <v>25200</v>
      </c>
      <c r="D18" s="4">
        <v>25200</v>
      </c>
      <c r="E18" s="4">
        <v>25200</v>
      </c>
      <c r="F18" s="4">
        <v>14883.4</v>
      </c>
      <c r="G18" s="4">
        <f t="shared" si="0"/>
        <v>59.06111111111111</v>
      </c>
    </row>
    <row r="19" spans="1:7" s="5" customFormat="1" ht="27" customHeight="1">
      <c r="A19" s="2" t="s">
        <v>23</v>
      </c>
      <c r="B19" s="7" t="s">
        <v>24</v>
      </c>
      <c r="C19" s="4">
        <v>200000</v>
      </c>
      <c r="D19" s="4">
        <v>199000</v>
      </c>
      <c r="E19" s="4">
        <v>199000</v>
      </c>
      <c r="F19" s="4">
        <v>198997</v>
      </c>
      <c r="G19" s="4">
        <f t="shared" si="0"/>
        <v>99.99849246231156</v>
      </c>
    </row>
    <row r="20" spans="1:7" s="5" customFormat="1" ht="24.75" customHeight="1">
      <c r="A20" s="2" t="s">
        <v>25</v>
      </c>
      <c r="B20" s="7" t="s">
        <v>26</v>
      </c>
      <c r="C20" s="4">
        <v>0</v>
      </c>
      <c r="D20" s="4">
        <v>4000</v>
      </c>
      <c r="E20" s="4">
        <v>400</v>
      </c>
      <c r="F20" s="4">
        <v>0</v>
      </c>
      <c r="G20" s="4">
        <f t="shared" si="0"/>
        <v>0</v>
      </c>
    </row>
    <row r="21" spans="1:7" s="5" customFormat="1" ht="37.5" customHeight="1">
      <c r="A21" s="2" t="s">
        <v>27</v>
      </c>
      <c r="B21" s="7" t="s">
        <v>28</v>
      </c>
      <c r="C21" s="4">
        <v>126000</v>
      </c>
      <c r="D21" s="4">
        <v>126000</v>
      </c>
      <c r="E21" s="4">
        <v>126000</v>
      </c>
      <c r="F21" s="4">
        <v>126000</v>
      </c>
      <c r="G21" s="4">
        <f t="shared" si="0"/>
        <v>100</v>
      </c>
    </row>
    <row r="22" spans="1:7" s="5" customFormat="1">
      <c r="A22" s="2" t="s">
        <v>29</v>
      </c>
      <c r="B22" s="3" t="s">
        <v>30</v>
      </c>
      <c r="C22" s="4">
        <v>76366</v>
      </c>
      <c r="D22" s="4">
        <v>64281</v>
      </c>
      <c r="E22" s="4">
        <v>64281</v>
      </c>
      <c r="F22" s="4">
        <v>64280</v>
      </c>
      <c r="G22" s="4">
        <f t="shared" si="0"/>
        <v>99.998444330362005</v>
      </c>
    </row>
    <row r="23" spans="1:7" s="5" customFormat="1">
      <c r="A23" s="2" t="s">
        <v>31</v>
      </c>
      <c r="B23" s="3" t="s">
        <v>32</v>
      </c>
      <c r="C23" s="4">
        <v>122400</v>
      </c>
      <c r="D23" s="4">
        <v>122400</v>
      </c>
      <c r="E23" s="4">
        <v>122400</v>
      </c>
      <c r="F23" s="4">
        <v>122400</v>
      </c>
      <c r="G23" s="4">
        <f t="shared" si="0"/>
        <v>100</v>
      </c>
    </row>
    <row r="24" spans="1:7" s="5" customFormat="1">
      <c r="A24" s="2" t="s">
        <v>33</v>
      </c>
      <c r="B24" s="3" t="s">
        <v>34</v>
      </c>
      <c r="C24" s="4">
        <v>394025</v>
      </c>
      <c r="D24" s="4">
        <v>388710</v>
      </c>
      <c r="E24" s="4">
        <v>388710</v>
      </c>
      <c r="F24" s="4">
        <v>337933</v>
      </c>
      <c r="G24" s="4">
        <f t="shared" si="0"/>
        <v>86.937048185022249</v>
      </c>
    </row>
    <row r="25" spans="1:7" s="5" customFormat="1" ht="25.5" customHeight="1">
      <c r="A25" s="2" t="s">
        <v>35</v>
      </c>
      <c r="B25" s="7" t="s">
        <v>36</v>
      </c>
      <c r="C25" s="4">
        <v>1321210</v>
      </c>
      <c r="D25" s="4">
        <v>1340241</v>
      </c>
      <c r="E25" s="4">
        <v>1340241</v>
      </c>
      <c r="F25" s="4">
        <v>985236</v>
      </c>
      <c r="G25" s="4">
        <f t="shared" si="0"/>
        <v>73.511853465160371</v>
      </c>
    </row>
    <row r="26" spans="1:7" s="5" customFormat="1">
      <c r="A26" s="2" t="s">
        <v>37</v>
      </c>
      <c r="B26" s="3" t="s">
        <v>38</v>
      </c>
      <c r="C26" s="4">
        <v>0</v>
      </c>
      <c r="D26" s="4">
        <v>38420</v>
      </c>
      <c r="E26" s="4">
        <v>38420</v>
      </c>
      <c r="F26" s="4">
        <v>30403</v>
      </c>
      <c r="G26" s="4">
        <f t="shared" si="0"/>
        <v>79.133263925039046</v>
      </c>
    </row>
    <row r="27" spans="1:7" s="5" customFormat="1" ht="27" customHeight="1">
      <c r="A27" s="2" t="s">
        <v>39</v>
      </c>
      <c r="B27" s="7" t="s">
        <v>40</v>
      </c>
      <c r="C27" s="4">
        <v>0</v>
      </c>
      <c r="D27" s="4">
        <v>28570</v>
      </c>
      <c r="E27" s="4">
        <v>28570</v>
      </c>
      <c r="F27" s="4">
        <v>28569</v>
      </c>
      <c r="G27" s="4">
        <f t="shared" si="0"/>
        <v>99.996499824991247</v>
      </c>
    </row>
    <row r="28" spans="1:7" s="5" customFormat="1">
      <c r="A28" s="2" t="s">
        <v>41</v>
      </c>
      <c r="B28" s="3" t="s">
        <v>42</v>
      </c>
      <c r="C28" s="4">
        <v>539560</v>
      </c>
      <c r="D28" s="4">
        <v>691390</v>
      </c>
      <c r="E28" s="4">
        <v>691390</v>
      </c>
      <c r="F28" s="4">
        <v>507381</v>
      </c>
      <c r="G28" s="4">
        <f t="shared" si="0"/>
        <v>73.385643413992113</v>
      </c>
    </row>
    <row r="29" spans="1:7" s="5" customFormat="1">
      <c r="A29" s="2" t="s">
        <v>43</v>
      </c>
      <c r="B29" s="3" t="s">
        <v>44</v>
      </c>
      <c r="C29" s="4">
        <v>0</v>
      </c>
      <c r="D29" s="4">
        <v>141166</v>
      </c>
      <c r="E29" s="4">
        <v>141166</v>
      </c>
      <c r="F29" s="4">
        <v>112787</v>
      </c>
      <c r="G29" s="4">
        <f t="shared" si="0"/>
        <v>79.896717339869369</v>
      </c>
    </row>
    <row r="30" spans="1:7" s="5" customFormat="1">
      <c r="A30" s="2" t="s">
        <v>45</v>
      </c>
      <c r="B30" s="3" t="s">
        <v>46</v>
      </c>
      <c r="C30" s="4">
        <v>0</v>
      </c>
      <c r="D30" s="4">
        <v>139400</v>
      </c>
      <c r="E30" s="4">
        <v>139400</v>
      </c>
      <c r="F30" s="4">
        <v>116578</v>
      </c>
      <c r="G30" s="4">
        <f t="shared" si="0"/>
        <v>83.628407460545191</v>
      </c>
    </row>
    <row r="31" spans="1:7" s="5" customFormat="1" ht="24.75" customHeight="1">
      <c r="A31" s="2" t="s">
        <v>47</v>
      </c>
      <c r="B31" s="7" t="s">
        <v>48</v>
      </c>
      <c r="C31" s="4">
        <v>0</v>
      </c>
      <c r="D31" s="4">
        <v>47554</v>
      </c>
      <c r="E31" s="4">
        <v>47554</v>
      </c>
      <c r="F31" s="4">
        <v>47553</v>
      </c>
      <c r="G31" s="4">
        <f t="shared" si="0"/>
        <v>99.997897127476136</v>
      </c>
    </row>
    <row r="32" spans="1:7" s="5" customFormat="1">
      <c r="A32" s="2" t="s">
        <v>49</v>
      </c>
      <c r="B32" s="3" t="s">
        <v>50</v>
      </c>
      <c r="C32" s="4">
        <v>0</v>
      </c>
      <c r="D32" s="4">
        <v>17180</v>
      </c>
      <c r="E32" s="4">
        <v>17180</v>
      </c>
      <c r="F32" s="4">
        <v>13980</v>
      </c>
      <c r="G32" s="4">
        <f t="shared" si="0"/>
        <v>81.373690337601872</v>
      </c>
    </row>
    <row r="33" spans="1:7" s="5" customFormat="1">
      <c r="A33" s="2" t="s">
        <v>51</v>
      </c>
      <c r="B33" s="3" t="s">
        <v>52</v>
      </c>
      <c r="C33" s="4">
        <v>153544</v>
      </c>
      <c r="D33" s="4">
        <v>153544</v>
      </c>
      <c r="E33" s="4">
        <v>0</v>
      </c>
      <c r="F33" s="4">
        <v>0</v>
      </c>
      <c r="G33" s="4">
        <f t="shared" si="0"/>
        <v>0</v>
      </c>
    </row>
    <row r="34" spans="1:7" s="5" customFormat="1">
      <c r="A34" s="2" t="s">
        <v>53</v>
      </c>
      <c r="B34" s="3" t="s">
        <v>54</v>
      </c>
      <c r="C34" s="4">
        <v>2287200</v>
      </c>
      <c r="D34" s="4">
        <v>2287200</v>
      </c>
      <c r="E34" s="4">
        <v>2287200</v>
      </c>
      <c r="F34" s="4">
        <v>2287200</v>
      </c>
      <c r="G34" s="4">
        <f t="shared" si="0"/>
        <v>100</v>
      </c>
    </row>
    <row r="35" spans="1:7" s="5" customFormat="1" ht="25.5" customHeight="1">
      <c r="A35" s="2" t="s">
        <v>55</v>
      </c>
      <c r="B35" s="7" t="s">
        <v>56</v>
      </c>
      <c r="C35" s="4">
        <v>2891100</v>
      </c>
      <c r="D35" s="4">
        <v>2891100</v>
      </c>
      <c r="E35" s="4">
        <v>2891100</v>
      </c>
      <c r="F35" s="4">
        <v>2609644</v>
      </c>
      <c r="G35" s="4">
        <f t="shared" si="0"/>
        <v>90.264743523226457</v>
      </c>
    </row>
    <row r="36" spans="1:7" s="5" customFormat="1" ht="30" customHeight="1">
      <c r="A36" s="2" t="s">
        <v>57</v>
      </c>
      <c r="B36" s="7" t="s">
        <v>58</v>
      </c>
      <c r="C36" s="4">
        <v>0</v>
      </c>
      <c r="D36" s="4">
        <v>974682.87</v>
      </c>
      <c r="E36" s="4">
        <v>974682.87</v>
      </c>
      <c r="F36" s="4">
        <v>974682</v>
      </c>
      <c r="G36" s="4">
        <f t="shared" si="0"/>
        <v>99.99991074019799</v>
      </c>
    </row>
    <row r="37" spans="1:7" s="5" customFormat="1" ht="41.25" customHeight="1">
      <c r="A37" s="2" t="s">
        <v>59</v>
      </c>
      <c r="B37" s="7" t="s">
        <v>60</v>
      </c>
      <c r="C37" s="4">
        <v>0</v>
      </c>
      <c r="D37" s="4">
        <v>84000</v>
      </c>
      <c r="E37" s="4">
        <v>84000</v>
      </c>
      <c r="F37" s="4">
        <v>84000</v>
      </c>
      <c r="G37" s="4">
        <f t="shared" si="0"/>
        <v>100</v>
      </c>
    </row>
    <row r="38" spans="1:7" s="5" customFormat="1">
      <c r="A38" s="2" t="s">
        <v>61</v>
      </c>
      <c r="B38" s="3" t="s">
        <v>62</v>
      </c>
      <c r="C38" s="4">
        <v>902106</v>
      </c>
      <c r="D38" s="4">
        <v>910411</v>
      </c>
      <c r="E38" s="4">
        <v>910411</v>
      </c>
      <c r="F38" s="4">
        <v>828956</v>
      </c>
      <c r="G38" s="4">
        <f t="shared" si="0"/>
        <v>91.052942022888558</v>
      </c>
    </row>
    <row r="39" spans="1:7" s="5" customFormat="1">
      <c r="A39" s="14" t="s">
        <v>73</v>
      </c>
      <c r="B39" s="15"/>
      <c r="C39" s="8">
        <v>46598210</v>
      </c>
      <c r="D39" s="8">
        <v>50391708</v>
      </c>
      <c r="E39" s="8">
        <v>50391708</v>
      </c>
      <c r="F39" s="11">
        <v>45019188</v>
      </c>
      <c r="G39" s="10">
        <f t="shared" si="0"/>
        <v>89.3384840220141</v>
      </c>
    </row>
    <row r="40" spans="1:7" s="5" customFormat="1">
      <c r="A40" s="16" t="s">
        <v>74</v>
      </c>
      <c r="B40" s="17"/>
      <c r="C40" s="17"/>
      <c r="D40" s="17"/>
      <c r="E40" s="17"/>
      <c r="F40" s="17"/>
      <c r="G40" s="18"/>
    </row>
    <row r="41" spans="1:7" s="5" customFormat="1" ht="89.25">
      <c r="A41" s="6" t="s">
        <v>0</v>
      </c>
      <c r="B41" s="6" t="s">
        <v>1</v>
      </c>
      <c r="C41" s="6" t="s">
        <v>2</v>
      </c>
      <c r="D41" s="6" t="s">
        <v>3</v>
      </c>
      <c r="E41" s="6" t="s">
        <v>4</v>
      </c>
      <c r="F41" s="6" t="s">
        <v>5</v>
      </c>
      <c r="G41" s="6" t="s">
        <v>6</v>
      </c>
    </row>
    <row r="42" spans="1:7" s="5" customFormat="1">
      <c r="A42" s="6">
        <v>1</v>
      </c>
      <c r="B42" s="6">
        <v>2</v>
      </c>
      <c r="C42" s="6">
        <v>3</v>
      </c>
      <c r="D42" s="6">
        <v>4</v>
      </c>
      <c r="E42" s="6">
        <v>5</v>
      </c>
      <c r="F42" s="6">
        <v>8</v>
      </c>
      <c r="G42" s="6">
        <v>16</v>
      </c>
    </row>
    <row r="43" spans="1:7" s="5" customFormat="1" ht="39.75" customHeight="1">
      <c r="A43" s="2" t="s">
        <v>7</v>
      </c>
      <c r="B43" s="7" t="s">
        <v>8</v>
      </c>
      <c r="C43" s="4">
        <v>0</v>
      </c>
      <c r="D43" s="4">
        <v>621165</v>
      </c>
      <c r="E43" s="4">
        <v>621165</v>
      </c>
      <c r="F43" s="4">
        <v>621165</v>
      </c>
      <c r="G43" s="4">
        <f t="shared" ref="G43:G56" si="1">IF(E43=0,0,(F43/E43)*100)</f>
        <v>100</v>
      </c>
    </row>
    <row r="44" spans="1:7" s="5" customFormat="1">
      <c r="A44" s="2" t="s">
        <v>13</v>
      </c>
      <c r="B44" s="3" t="s">
        <v>14</v>
      </c>
      <c r="C44" s="4">
        <v>766200</v>
      </c>
      <c r="D44" s="4">
        <v>792089</v>
      </c>
      <c r="E44" s="4">
        <v>792089</v>
      </c>
      <c r="F44" s="4">
        <v>273296</v>
      </c>
      <c r="G44" s="4">
        <f t="shared" si="1"/>
        <v>34.503193454270921</v>
      </c>
    </row>
    <row r="45" spans="1:7" s="5" customFormat="1" ht="39.75" customHeight="1">
      <c r="A45" s="2" t="s">
        <v>15</v>
      </c>
      <c r="B45" s="7" t="s">
        <v>16</v>
      </c>
      <c r="C45" s="4">
        <v>251120</v>
      </c>
      <c r="D45" s="4">
        <v>2559803</v>
      </c>
      <c r="E45" s="4">
        <v>2559803</v>
      </c>
      <c r="F45" s="4">
        <v>2486374</v>
      </c>
      <c r="G45" s="4">
        <f t="shared" si="1"/>
        <v>97.131458944301571</v>
      </c>
    </row>
    <row r="46" spans="1:7" s="5" customFormat="1" ht="39.75" customHeight="1">
      <c r="A46" s="12">
        <v>1162</v>
      </c>
      <c r="B46" s="7" t="s">
        <v>18</v>
      </c>
      <c r="C46" s="4">
        <v>0</v>
      </c>
      <c r="D46" s="4">
        <v>192100</v>
      </c>
      <c r="E46" s="4">
        <v>192100</v>
      </c>
      <c r="F46" s="4">
        <v>192100</v>
      </c>
      <c r="G46" s="4">
        <f t="shared" si="1"/>
        <v>100</v>
      </c>
    </row>
    <row r="47" spans="1:7" s="5" customFormat="1">
      <c r="A47" s="2" t="s">
        <v>29</v>
      </c>
      <c r="B47" s="3" t="s">
        <v>30</v>
      </c>
      <c r="C47" s="4">
        <v>76366</v>
      </c>
      <c r="D47" s="4">
        <v>76366</v>
      </c>
      <c r="E47" s="4">
        <v>76366</v>
      </c>
      <c r="F47" s="4">
        <v>64280</v>
      </c>
      <c r="G47" s="4">
        <f t="shared" si="1"/>
        <v>84.173585103318231</v>
      </c>
    </row>
    <row r="48" spans="1:7" s="5" customFormat="1">
      <c r="A48" s="12">
        <v>4030</v>
      </c>
      <c r="B48" s="3" t="s">
        <v>34</v>
      </c>
      <c r="C48" s="4">
        <v>0</v>
      </c>
      <c r="D48" s="4">
        <v>43358</v>
      </c>
      <c r="E48" s="4">
        <v>43358</v>
      </c>
      <c r="F48" s="4">
        <v>43358</v>
      </c>
      <c r="G48" s="4">
        <f t="shared" si="1"/>
        <v>100</v>
      </c>
    </row>
    <row r="49" spans="1:7" s="5" customFormat="1">
      <c r="A49" s="12">
        <v>6013</v>
      </c>
      <c r="B49" s="3" t="s">
        <v>82</v>
      </c>
      <c r="C49" s="4">
        <v>0</v>
      </c>
      <c r="D49" s="4">
        <v>101334</v>
      </c>
      <c r="E49" s="4">
        <v>101334</v>
      </c>
      <c r="F49" s="4">
        <v>101334</v>
      </c>
      <c r="G49" s="4">
        <f t="shared" si="1"/>
        <v>100</v>
      </c>
    </row>
    <row r="50" spans="1:7" s="5" customFormat="1">
      <c r="A50" s="12">
        <v>6030</v>
      </c>
      <c r="B50" s="3" t="s">
        <v>42</v>
      </c>
      <c r="C50" s="4">
        <v>0</v>
      </c>
      <c r="D50" s="4">
        <v>75883</v>
      </c>
      <c r="E50" s="4">
        <v>75883</v>
      </c>
      <c r="F50" s="4">
        <v>75883</v>
      </c>
      <c r="G50" s="4">
        <f t="shared" si="1"/>
        <v>100</v>
      </c>
    </row>
    <row r="51" spans="1:7" s="5" customFormat="1">
      <c r="A51" s="2" t="s">
        <v>63</v>
      </c>
      <c r="B51" s="3" t="s">
        <v>64</v>
      </c>
      <c r="C51" s="4">
        <v>0</v>
      </c>
      <c r="D51" s="4">
        <v>1439700</v>
      </c>
      <c r="E51" s="4">
        <v>1439700</v>
      </c>
      <c r="F51" s="4">
        <v>1439639</v>
      </c>
      <c r="G51" s="4">
        <f t="shared" si="1"/>
        <v>99.995763006181846</v>
      </c>
    </row>
    <row r="52" spans="1:7" s="5" customFormat="1">
      <c r="A52" s="2" t="s">
        <v>65</v>
      </c>
      <c r="B52" s="3" t="s">
        <v>66</v>
      </c>
      <c r="C52" s="4">
        <v>0</v>
      </c>
      <c r="D52" s="4">
        <v>162500</v>
      </c>
      <c r="E52" s="4">
        <v>162500</v>
      </c>
      <c r="F52" s="4">
        <v>162500</v>
      </c>
      <c r="G52" s="4">
        <f t="shared" si="1"/>
        <v>100</v>
      </c>
    </row>
    <row r="53" spans="1:7" s="5" customFormat="1">
      <c r="A53" s="2" t="s">
        <v>67</v>
      </c>
      <c r="B53" s="3" t="s">
        <v>68</v>
      </c>
      <c r="C53" s="4">
        <v>0</v>
      </c>
      <c r="D53" s="4">
        <v>12960</v>
      </c>
      <c r="E53" s="4">
        <v>12960</v>
      </c>
      <c r="F53" s="4">
        <v>12960</v>
      </c>
      <c r="G53" s="4">
        <f t="shared" si="1"/>
        <v>100</v>
      </c>
    </row>
    <row r="54" spans="1:7" s="5" customFormat="1">
      <c r="A54" s="2" t="s">
        <v>69</v>
      </c>
      <c r="B54" s="3" t="s">
        <v>70</v>
      </c>
      <c r="C54" s="4">
        <v>0</v>
      </c>
      <c r="D54" s="4">
        <v>1875226</v>
      </c>
      <c r="E54" s="4">
        <v>1875226</v>
      </c>
      <c r="F54" s="4">
        <v>1875226</v>
      </c>
      <c r="G54" s="4">
        <f t="shared" si="1"/>
        <v>100</v>
      </c>
    </row>
    <row r="55" spans="1:7" s="5" customFormat="1" ht="27.75" customHeight="1">
      <c r="A55" s="2" t="s">
        <v>71</v>
      </c>
      <c r="B55" s="7" t="s">
        <v>72</v>
      </c>
      <c r="C55" s="4">
        <v>0</v>
      </c>
      <c r="D55" s="4">
        <v>5332345</v>
      </c>
      <c r="E55" s="4">
        <v>5332345</v>
      </c>
      <c r="F55" s="4">
        <v>4356663</v>
      </c>
      <c r="G55" s="4">
        <f t="shared" si="1"/>
        <v>81.702571757828863</v>
      </c>
    </row>
    <row r="56" spans="1:7" s="5" customFormat="1">
      <c r="A56" s="9" t="s">
        <v>83</v>
      </c>
      <c r="B56" s="9"/>
      <c r="C56" s="8">
        <v>1093686</v>
      </c>
      <c r="D56" s="8">
        <v>13284770</v>
      </c>
      <c r="E56" s="8">
        <v>13284770</v>
      </c>
      <c r="F56" s="8">
        <v>11704781</v>
      </c>
      <c r="G56" s="10">
        <f t="shared" si="1"/>
        <v>88.10676436249932</v>
      </c>
    </row>
    <row r="57" spans="1:7" s="5" customFormat="1"/>
    <row r="58" spans="1:7" s="5" customFormat="1" ht="18.75">
      <c r="B58" s="13" t="s">
        <v>75</v>
      </c>
    </row>
    <row r="59" spans="1:7" s="5" customFormat="1"/>
  </sheetData>
  <mergeCells count="10">
    <mergeCell ref="A39:B39"/>
    <mergeCell ref="A40:G40"/>
    <mergeCell ref="A8:G8"/>
    <mergeCell ref="D3:G3"/>
    <mergeCell ref="D1:G1"/>
    <mergeCell ref="D2:G2"/>
    <mergeCell ref="D4:G4"/>
    <mergeCell ref="D5:G5"/>
    <mergeCell ref="A6:F6"/>
    <mergeCell ref="A7:G7"/>
  </mergeCells>
  <pageMargins left="0.59055118110236227" right="0.59055118110236227" top="0.39370078740157483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Андрей</cp:lastModifiedBy>
  <cp:lastPrinted>2020-03-16T09:01:04Z</cp:lastPrinted>
  <dcterms:created xsi:type="dcterms:W3CDTF">2019-07-03T12:06:34Z</dcterms:created>
  <dcterms:modified xsi:type="dcterms:W3CDTF">2020-03-16T09:01:26Z</dcterms:modified>
</cp:coreProperties>
</file>