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9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23" i="1" l="1"/>
  <c r="P22" i="1"/>
  <c r="P46" i="1" l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1" i="1"/>
  <c r="P20" i="1"/>
  <c r="P19" i="1"/>
  <c r="P18" i="1"/>
  <c r="P17" i="1"/>
  <c r="P16" i="1"/>
  <c r="P15" i="1"/>
</calcChain>
</file>

<file path=xl/sharedStrings.xml><?xml version="1.0" encoding="utf-8"?>
<sst xmlns="http://schemas.openxmlformats.org/spreadsheetml/2006/main" count="149" uniqueCount="132">
  <si>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</si>
  <si>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</si>
  <si>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</si>
  <si>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</si>
  <si>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</si>
  <si>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</si>
  <si>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</si>
  <si>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</si>
  <si>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</si>
  <si>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</si>
  <si>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</si>
  <si>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</si>
  <si>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</si>
  <si>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</si>
  <si>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</si>
  <si>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</si>
  <si>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</si>
  <si>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</si>
  <si>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Тавричанська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</si>
  <si>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</si>
  <si>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</si>
  <si>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</si>
  <si>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</si>
  <si>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</si>
  <si>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</si>
  <si>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</si>
  <si>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</si>
  <si>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</si>
  <si>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</si>
  <si>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</si>
  <si>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</si>
  <si>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</si>
  <si>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</si>
  <si>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</si>
  <si>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</si>
  <si>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</si>
  <si>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</si>
  <si>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</si>
  <si>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</si>
  <si>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0111162</t>
  </si>
  <si>
    <t>0990</t>
  </si>
  <si>
    <t>1162</t>
  </si>
  <si>
    <t>Інші програми та заходи у сфері освіти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</si>
  <si>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</si>
  <si>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</si>
  <si>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</si>
  <si>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</si>
  <si>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</si>
  <si>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</si>
  <si>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</si>
  <si>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</si>
  <si>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</si>
  <si>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</si>
  <si>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</si>
  <si>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</si>
  <si>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</si>
  <si>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</si>
  <si>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</si>
  <si>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</si>
  <si>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</si>
  <si>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</si>
  <si>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</si>
  <si>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</si>
  <si>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</si>
  <si>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</si>
  <si>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</si>
  <si>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</si>
  <si>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</si>
  <si>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</si>
  <si>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</si>
  <si>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</si>
  <si>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</si>
  <si>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</si>
  <si>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</si>
  <si>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</si>
  <si>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</si>
  <si>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</si>
  <si>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</si>
  <si>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</si>
  <si>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</si>
  <si>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0620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</si>
  <si>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</si>
  <si>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</si>
  <si>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</si>
  <si>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</si>
  <si>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</si>
  <si>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</si>
  <si>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</si>
  <si>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</si>
  <si>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</si>
  <si>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0116090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</si>
  <si>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</si>
  <si>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</si>
  <si>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</si>
  <si>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</si>
  <si>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</si>
  <si>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</si>
  <si>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0117321</t>
  </si>
  <si>
    <t>0443</t>
  </si>
  <si>
    <t>7321</t>
  </si>
  <si>
    <t>Будівництво освітніх установ та закладів</t>
  </si>
  <si>
    <t>0117680</t>
  </si>
  <si>
    <t>0490</t>
  </si>
  <si>
    <t>7680</t>
  </si>
  <si>
    <t>Членські внески до асоціацій органів місцевого самоврядування</t>
  </si>
  <si>
    <t>0118700</t>
  </si>
  <si>
    <t>8700</t>
  </si>
  <si>
    <t>Резервний фонд</t>
  </si>
  <si>
    <t>0119110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</si>
  <si>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</si>
  <si>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</si>
  <si>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</si>
  <si>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</si>
  <si>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</si>
  <si>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</si>
  <si>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</si>
  <si>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</si>
  <si>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</si>
  <si>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</si>
  <si>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</si>
  <si>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X</t>
  </si>
  <si>
    <t>УСЬОГО</t>
  </si>
  <si>
    <t>Секретар сільської ради</t>
  </si>
  <si>
    <t>Кіло Л.Ф.</t>
  </si>
  <si>
    <t>(код бюджету)</t>
  </si>
  <si>
    <t>видатків сільського бюджету на 2020 рік</t>
  </si>
  <si>
    <t>Тавричанської сільської об’єднаної територіальної громади на 2020 рік"</t>
  </si>
  <si>
    <t>від 21.12.2019р. №841</t>
  </si>
  <si>
    <t>в редакції рішення ХХХІУ сесії УІІІ скликання від________2020р.№______</t>
  </si>
  <si>
    <t>в тому числі : за рахунок освітньої субвенції</t>
  </si>
  <si>
    <t>за рахунок дотації з місцевого бюджету на здійснення переданих з державного бюджету видатків з утримання закладів освіти та охорони здоров’я за рахунок відповідної дотації з державного бюджету</t>
  </si>
  <si>
    <t>до рішення  Тавричанської сільської ради "Про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</si>
</sst>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quotePrefix="1" applyBorder="1" applyAlignment="1">
      <alignment horizontal="center" vertical="center" wrapText="1"/>
    </xf>
    <xf numFmtId="0" fontId="0" fillId="0" borderId="4" xfId="0" quotePrefix="1" applyBorder="1" applyAlignment="1">
      <alignment horizontal="center" vertical="center" wrapText="1"/>
    </xf>
    <xf numFmtId="0" fontId="0" fillId="0" borderId="5" xfId="0" quotePrefix="1" applyBorder="1" applyAlignment="1">
      <alignment horizontal="center" vertical="center" wrapText="1"/>
    </xf>
    <xf numFmtId="4" fontId="0" fillId="0" borderId="3" xfId="0" quotePrefix="1" applyNumberFormat="1" applyBorder="1" applyAlignment="1">
      <alignment horizontal="center" vertical="center" wrapText="1"/>
    </xf>
    <xf numFmtId="4" fontId="0" fillId="0" borderId="4" xfId="0" quotePrefix="1" applyNumberFormat="1" applyBorder="1" applyAlignment="1">
      <alignment horizontal="center" vertical="center" wrapText="1"/>
    </xf>
    <xf numFmtId="4" fontId="0" fillId="0" borderId="5" xfId="0" quotePrefix="1" applyNumberForma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topLeftCell="C1" workbookViewId="0">
      <selection activeCell="F2" sqref="F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L1" s="23" t="s">
        <v>0</v>
      </c>
      <c r="M1" s="23"/>
      <c r="N1" s="23"/>
      <c r="O1" s="23"/>
      <c r="P1" s="23"/>
    </row>
    <row r="2" spans="1:16" x14ac:dyDescent="0.2">
      <c r="L2" s="30" t="s">
        <v>131</v>
      </c>
      <c r="M2" s="30"/>
      <c r="N2" s="30"/>
      <c r="O2" s="30"/>
      <c r="P2" s="30"/>
    </row>
    <row r="3" spans="1:16" x14ac:dyDescent="0.2">
      <c r="L3" s="30" t="s">
        <v>126</v>
      </c>
      <c r="M3" s="30"/>
      <c r="N3" s="30"/>
      <c r="O3" s="30"/>
      <c r="P3" s="30"/>
    </row>
    <row r="4" spans="1:16" x14ac:dyDescent="0.2">
      <c r="L4" s="30" t="s">
        <v>127</v>
      </c>
      <c r="M4" s="30"/>
      <c r="N4" s="30"/>
      <c r="O4" s="30"/>
      <c r="P4" s="30"/>
    </row>
    <row r="5" spans="1:16" x14ac:dyDescent="0.2">
      <c r="L5" s="30" t="s">
        <v>128</v>
      </c>
      <c r="M5" s="30"/>
      <c r="N5" s="30"/>
      <c r="O5" s="30"/>
      <c r="P5" s="30"/>
    </row>
    <row r="6" spans="1:16" x14ac:dyDescent="0.2">
      <c r="A6" s="31" t="s">
        <v>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31" t="s">
        <v>125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6" x14ac:dyDescent="0.2">
      <c r="A8" s="22">
        <v>21511000000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">
      <c r="A9" s="21" t="s">
        <v>124</v>
      </c>
      <c r="P9" s="1" t="s">
        <v>2</v>
      </c>
    </row>
    <row r="10" spans="1:16" x14ac:dyDescent="0.2">
      <c r="A10" s="32" t="s">
        <v>3</v>
      </c>
      <c r="B10" s="32" t="s">
        <v>4</v>
      </c>
      <c r="C10" s="32" t="s">
        <v>5</v>
      </c>
      <c r="D10" s="33" t="s">
        <v>6</v>
      </c>
      <c r="E10" s="33" t="s">
        <v>7</v>
      </c>
      <c r="F10" s="33"/>
      <c r="G10" s="33"/>
      <c r="H10" s="33"/>
      <c r="I10" s="33"/>
      <c r="J10" s="33" t="s">
        <v>14</v>
      </c>
      <c r="K10" s="33"/>
      <c r="L10" s="33"/>
      <c r="M10" s="33"/>
      <c r="N10" s="33"/>
      <c r="O10" s="33"/>
      <c r="P10" s="34" t="s">
        <v>16</v>
      </c>
    </row>
    <row r="11" spans="1:16" x14ac:dyDescent="0.2">
      <c r="A11" s="33"/>
      <c r="B11" s="33"/>
      <c r="C11" s="33"/>
      <c r="D11" s="33"/>
      <c r="E11" s="34" t="s">
        <v>8</v>
      </c>
      <c r="F11" s="33" t="s">
        <v>9</v>
      </c>
      <c r="G11" s="33" t="s">
        <v>10</v>
      </c>
      <c r="H11" s="33"/>
      <c r="I11" s="33" t="s">
        <v>13</v>
      </c>
      <c r="J11" s="34" t="s">
        <v>8</v>
      </c>
      <c r="K11" s="33" t="s">
        <v>15</v>
      </c>
      <c r="L11" s="33" t="s">
        <v>9</v>
      </c>
      <c r="M11" s="33" t="s">
        <v>10</v>
      </c>
      <c r="N11" s="33"/>
      <c r="O11" s="33" t="s">
        <v>13</v>
      </c>
      <c r="P11" s="33"/>
    </row>
    <row r="12" spans="1:16" x14ac:dyDescent="0.2">
      <c r="A12" s="33"/>
      <c r="B12" s="33"/>
      <c r="C12" s="33"/>
      <c r="D12" s="33"/>
      <c r="E12" s="33"/>
      <c r="F12" s="33"/>
      <c r="G12" s="33" t="s">
        <v>11</v>
      </c>
      <c r="H12" s="33" t="s">
        <v>12</v>
      </c>
      <c r="I12" s="33"/>
      <c r="J12" s="33"/>
      <c r="K12" s="33"/>
      <c r="L12" s="33"/>
      <c r="M12" s="33" t="s">
        <v>11</v>
      </c>
      <c r="N12" s="33" t="s">
        <v>12</v>
      </c>
      <c r="O12" s="33"/>
      <c r="P12" s="33"/>
    </row>
    <row r="13" spans="1:16" ht="44.25" customHeight="1" x14ac:dyDescent="0.2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x14ac:dyDescent="0.2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x14ac:dyDescent="0.2">
      <c r="A15" s="6" t="s">
        <v>17</v>
      </c>
      <c r="B15" s="7"/>
      <c r="C15" s="8"/>
      <c r="D15" s="9" t="s">
        <v>18</v>
      </c>
      <c r="E15" s="10">
        <v>47720886</v>
      </c>
      <c r="F15" s="11">
        <v>47090426</v>
      </c>
      <c r="G15" s="11">
        <v>33347675</v>
      </c>
      <c r="H15" s="11">
        <v>4030775</v>
      </c>
      <c r="I15" s="11">
        <v>480456</v>
      </c>
      <c r="J15" s="10">
        <v>3557135</v>
      </c>
      <c r="K15" s="11">
        <v>3016205</v>
      </c>
      <c r="L15" s="11">
        <v>540930</v>
      </c>
      <c r="M15" s="11">
        <v>0</v>
      </c>
      <c r="N15" s="11">
        <v>0</v>
      </c>
      <c r="O15" s="11">
        <v>3016205</v>
      </c>
      <c r="P15" s="10">
        <f t="shared" ref="P15:P46" si="0">E15+J15</f>
        <v>51278021</v>
      </c>
    </row>
    <row r="16" spans="1:16" x14ac:dyDescent="0.2">
      <c r="A16" s="6" t="s">
        <v>19</v>
      </c>
      <c r="B16" s="7"/>
      <c r="C16" s="8"/>
      <c r="D16" s="9" t="s">
        <v>18</v>
      </c>
      <c r="E16" s="10">
        <v>47720886</v>
      </c>
      <c r="F16" s="11">
        <v>47090426</v>
      </c>
      <c r="G16" s="11">
        <v>33347675</v>
      </c>
      <c r="H16" s="11">
        <v>4030775</v>
      </c>
      <c r="I16" s="11">
        <v>480456</v>
      </c>
      <c r="J16" s="10">
        <v>3557135</v>
      </c>
      <c r="K16" s="11">
        <v>3016205</v>
      </c>
      <c r="L16" s="11">
        <v>540930</v>
      </c>
      <c r="M16" s="11">
        <v>0</v>
      </c>
      <c r="N16" s="11">
        <v>0</v>
      </c>
      <c r="O16" s="11">
        <v>3016205</v>
      </c>
      <c r="P16" s="10">
        <f t="shared" si="0"/>
        <v>51278021</v>
      </c>
    </row>
    <row r="17" spans="1:16" ht="63.75" x14ac:dyDescent="0.2">
      <c r="A17" s="12" t="s">
        <v>20</v>
      </c>
      <c r="B17" s="12" t="s">
        <v>22</v>
      </c>
      <c r="C17" s="13" t="s">
        <v>21</v>
      </c>
      <c r="D17" s="14" t="s">
        <v>23</v>
      </c>
      <c r="E17" s="15">
        <v>7014000</v>
      </c>
      <c r="F17" s="16">
        <v>7014000</v>
      </c>
      <c r="G17" s="16">
        <v>6277600</v>
      </c>
      <c r="H17" s="16">
        <v>173270</v>
      </c>
      <c r="I17" s="16">
        <v>0</v>
      </c>
      <c r="J17" s="15">
        <v>24000</v>
      </c>
      <c r="K17" s="16">
        <v>24000</v>
      </c>
      <c r="L17" s="16">
        <v>0</v>
      </c>
      <c r="M17" s="16">
        <v>0</v>
      </c>
      <c r="N17" s="16">
        <v>0</v>
      </c>
      <c r="O17" s="16">
        <v>24000</v>
      </c>
      <c r="P17" s="15">
        <f t="shared" si="0"/>
        <v>7038000</v>
      </c>
    </row>
    <row r="18" spans="1:16" ht="38.25" x14ac:dyDescent="0.2">
      <c r="A18" s="12" t="s">
        <v>24</v>
      </c>
      <c r="B18" s="12" t="s">
        <v>25</v>
      </c>
      <c r="C18" s="13" t="s">
        <v>21</v>
      </c>
      <c r="D18" s="14" t="s">
        <v>26</v>
      </c>
      <c r="E18" s="15">
        <v>2236585</v>
      </c>
      <c r="F18" s="16">
        <v>2236585</v>
      </c>
      <c r="G18" s="16">
        <v>1921910</v>
      </c>
      <c r="H18" s="16">
        <v>61130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2236585</v>
      </c>
    </row>
    <row r="19" spans="1:16" x14ac:dyDescent="0.2">
      <c r="A19" s="12" t="s">
        <v>27</v>
      </c>
      <c r="B19" s="12" t="s">
        <v>29</v>
      </c>
      <c r="C19" s="13" t="s">
        <v>28</v>
      </c>
      <c r="D19" s="14" t="s">
        <v>30</v>
      </c>
      <c r="E19" s="15">
        <v>75880</v>
      </c>
      <c r="F19" s="16">
        <v>75880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75880</v>
      </c>
    </row>
    <row r="20" spans="1:16" x14ac:dyDescent="0.2">
      <c r="A20" s="12" t="s">
        <v>31</v>
      </c>
      <c r="B20" s="12" t="s">
        <v>33</v>
      </c>
      <c r="C20" s="13" t="s">
        <v>32</v>
      </c>
      <c r="D20" s="14" t="s">
        <v>34</v>
      </c>
      <c r="E20" s="15">
        <v>6462010</v>
      </c>
      <c r="F20" s="16">
        <v>6462010</v>
      </c>
      <c r="G20" s="16">
        <v>4824845</v>
      </c>
      <c r="H20" s="16">
        <v>1051635</v>
      </c>
      <c r="I20" s="16">
        <v>0</v>
      </c>
      <c r="J20" s="15">
        <v>327680</v>
      </c>
      <c r="K20" s="16">
        <v>0</v>
      </c>
      <c r="L20" s="16">
        <v>327680</v>
      </c>
      <c r="M20" s="16">
        <v>0</v>
      </c>
      <c r="N20" s="16">
        <v>0</v>
      </c>
      <c r="O20" s="16">
        <v>0</v>
      </c>
      <c r="P20" s="15">
        <f t="shared" si="0"/>
        <v>6789690</v>
      </c>
    </row>
    <row r="21" spans="1:16" ht="51" x14ac:dyDescent="0.2">
      <c r="A21" s="24" t="s">
        <v>35</v>
      </c>
      <c r="B21" s="24" t="s">
        <v>37</v>
      </c>
      <c r="C21" s="27" t="s">
        <v>36</v>
      </c>
      <c r="D21" s="14" t="s">
        <v>38</v>
      </c>
      <c r="E21" s="15">
        <v>22309160</v>
      </c>
      <c r="F21" s="16">
        <v>22309160</v>
      </c>
      <c r="G21" s="16">
        <v>18717675</v>
      </c>
      <c r="H21" s="16">
        <v>2185285</v>
      </c>
      <c r="I21" s="16">
        <v>0</v>
      </c>
      <c r="J21" s="15">
        <v>839985</v>
      </c>
      <c r="K21" s="16">
        <v>626735</v>
      </c>
      <c r="L21" s="16">
        <v>213250</v>
      </c>
      <c r="M21" s="16">
        <v>0</v>
      </c>
      <c r="N21" s="16">
        <v>0</v>
      </c>
      <c r="O21" s="16">
        <v>626735</v>
      </c>
      <c r="P21" s="15">
        <f t="shared" si="0"/>
        <v>23149145</v>
      </c>
    </row>
    <row r="22" spans="1:16" x14ac:dyDescent="0.2">
      <c r="A22" s="25"/>
      <c r="B22" s="25"/>
      <c r="C22" s="28"/>
      <c r="D22" s="14" t="s">
        <v>129</v>
      </c>
      <c r="E22" s="15">
        <v>13482800</v>
      </c>
      <c r="F22" s="16">
        <v>13482800</v>
      </c>
      <c r="G22" s="16">
        <v>13482800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13482800</v>
      </c>
    </row>
    <row r="23" spans="1:16" ht="63.75" x14ac:dyDescent="0.2">
      <c r="A23" s="26"/>
      <c r="B23" s="26"/>
      <c r="C23" s="29"/>
      <c r="D23" s="14" t="s">
        <v>130</v>
      </c>
      <c r="E23" s="15">
        <v>1289000</v>
      </c>
      <c r="F23" s="16">
        <v>1289000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1289000</v>
      </c>
    </row>
    <row r="24" spans="1:16" x14ac:dyDescent="0.2">
      <c r="A24" s="12" t="s">
        <v>39</v>
      </c>
      <c r="B24" s="12" t="s">
        <v>41</v>
      </c>
      <c r="C24" s="13" t="s">
        <v>40</v>
      </c>
      <c r="D24" s="14" t="s">
        <v>42</v>
      </c>
      <c r="E24" s="15">
        <v>22690</v>
      </c>
      <c r="F24" s="16">
        <v>22690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22690</v>
      </c>
    </row>
    <row r="25" spans="1:16" ht="38.25" x14ac:dyDescent="0.2">
      <c r="A25" s="12" t="s">
        <v>43</v>
      </c>
      <c r="B25" s="12" t="s">
        <v>45</v>
      </c>
      <c r="C25" s="13" t="s">
        <v>44</v>
      </c>
      <c r="D25" s="14" t="s">
        <v>46</v>
      </c>
      <c r="E25" s="15">
        <v>1720290</v>
      </c>
      <c r="F25" s="16">
        <v>1720290</v>
      </c>
      <c r="G25" s="16">
        <v>0</v>
      </c>
      <c r="H25" s="16">
        <v>0</v>
      </c>
      <c r="I25" s="16">
        <v>0</v>
      </c>
      <c r="J25" s="15">
        <v>22960</v>
      </c>
      <c r="K25" s="16">
        <v>22960</v>
      </c>
      <c r="L25" s="16">
        <v>0</v>
      </c>
      <c r="M25" s="16">
        <v>0</v>
      </c>
      <c r="N25" s="16">
        <v>0</v>
      </c>
      <c r="O25" s="16">
        <v>22960</v>
      </c>
      <c r="P25" s="15">
        <f t="shared" si="0"/>
        <v>1743250</v>
      </c>
    </row>
    <row r="26" spans="1:16" ht="25.5" x14ac:dyDescent="0.2">
      <c r="A26" s="12" t="s">
        <v>47</v>
      </c>
      <c r="B26" s="12" t="s">
        <v>49</v>
      </c>
      <c r="C26" s="13" t="s">
        <v>48</v>
      </c>
      <c r="D26" s="14" t="s">
        <v>50</v>
      </c>
      <c r="E26" s="15">
        <v>19400</v>
      </c>
      <c r="F26" s="16">
        <v>19400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19400</v>
      </c>
    </row>
    <row r="27" spans="1:16" ht="38.25" x14ac:dyDescent="0.2">
      <c r="A27" s="12" t="s">
        <v>51</v>
      </c>
      <c r="B27" s="12" t="s">
        <v>53</v>
      </c>
      <c r="C27" s="13" t="s">
        <v>52</v>
      </c>
      <c r="D27" s="14" t="s">
        <v>54</v>
      </c>
      <c r="E27" s="15">
        <v>4000</v>
      </c>
      <c r="F27" s="16">
        <v>4000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4000</v>
      </c>
    </row>
    <row r="28" spans="1:16" ht="63.75" x14ac:dyDescent="0.2">
      <c r="A28" s="12" t="s">
        <v>55</v>
      </c>
      <c r="B28" s="12" t="s">
        <v>57</v>
      </c>
      <c r="C28" s="13" t="s">
        <v>56</v>
      </c>
      <c r="D28" s="14" t="s">
        <v>58</v>
      </c>
      <c r="E28" s="15">
        <v>136590</v>
      </c>
      <c r="F28" s="16">
        <v>136590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136590</v>
      </c>
    </row>
    <row r="29" spans="1:16" ht="25.5" x14ac:dyDescent="0.2">
      <c r="A29" s="12" t="s">
        <v>59</v>
      </c>
      <c r="B29" s="12" t="s">
        <v>61</v>
      </c>
      <c r="C29" s="13" t="s">
        <v>60</v>
      </c>
      <c r="D29" s="14" t="s">
        <v>62</v>
      </c>
      <c r="E29" s="15">
        <v>122400</v>
      </c>
      <c r="F29" s="16">
        <v>122400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122400</v>
      </c>
    </row>
    <row r="30" spans="1:16" x14ac:dyDescent="0.2">
      <c r="A30" s="12" t="s">
        <v>63</v>
      </c>
      <c r="B30" s="12" t="s">
        <v>65</v>
      </c>
      <c r="C30" s="13" t="s">
        <v>64</v>
      </c>
      <c r="D30" s="14" t="s">
        <v>66</v>
      </c>
      <c r="E30" s="15">
        <v>370045</v>
      </c>
      <c r="F30" s="16">
        <v>370045</v>
      </c>
      <c r="G30" s="16">
        <v>305640</v>
      </c>
      <c r="H30" s="16">
        <v>45505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370045</v>
      </c>
    </row>
    <row r="31" spans="1:16" ht="38.25" x14ac:dyDescent="0.2">
      <c r="A31" s="12" t="s">
        <v>67</v>
      </c>
      <c r="B31" s="12" t="s">
        <v>69</v>
      </c>
      <c r="C31" s="13" t="s">
        <v>68</v>
      </c>
      <c r="D31" s="14" t="s">
        <v>70</v>
      </c>
      <c r="E31" s="15">
        <v>1578180</v>
      </c>
      <c r="F31" s="16">
        <v>1578180</v>
      </c>
      <c r="G31" s="16">
        <v>1300005</v>
      </c>
      <c r="H31" s="16">
        <v>213950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1578180</v>
      </c>
    </row>
    <row r="32" spans="1:16" x14ac:dyDescent="0.2">
      <c r="A32" s="12" t="s">
        <v>71</v>
      </c>
      <c r="B32" s="12" t="s">
        <v>73</v>
      </c>
      <c r="C32" s="13" t="s">
        <v>72</v>
      </c>
      <c r="D32" s="14" t="s">
        <v>74</v>
      </c>
      <c r="E32" s="15">
        <v>228680</v>
      </c>
      <c r="F32" s="16">
        <v>228680</v>
      </c>
      <c r="G32" s="16">
        <v>0</v>
      </c>
      <c r="H32" s="16">
        <v>0</v>
      </c>
      <c r="I32" s="16">
        <v>0</v>
      </c>
      <c r="J32" s="15">
        <v>63000</v>
      </c>
      <c r="K32" s="16">
        <v>63000</v>
      </c>
      <c r="L32" s="16">
        <v>0</v>
      </c>
      <c r="M32" s="16">
        <v>0</v>
      </c>
      <c r="N32" s="16">
        <v>0</v>
      </c>
      <c r="O32" s="16">
        <v>63000</v>
      </c>
      <c r="P32" s="15">
        <f t="shared" si="0"/>
        <v>291680</v>
      </c>
    </row>
    <row r="33" spans="1:16" ht="38.25" x14ac:dyDescent="0.2">
      <c r="A33" s="12" t="s">
        <v>75</v>
      </c>
      <c r="B33" s="12" t="s">
        <v>77</v>
      </c>
      <c r="C33" s="13" t="s">
        <v>76</v>
      </c>
      <c r="D33" s="14" t="s">
        <v>78</v>
      </c>
      <c r="E33" s="15">
        <v>26550</v>
      </c>
      <c r="F33" s="16">
        <v>26550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26550</v>
      </c>
    </row>
    <row r="34" spans="1:16" x14ac:dyDescent="0.2">
      <c r="A34" s="12" t="s">
        <v>79</v>
      </c>
      <c r="B34" s="12" t="s">
        <v>81</v>
      </c>
      <c r="C34" s="13" t="s">
        <v>80</v>
      </c>
      <c r="D34" s="14" t="s">
        <v>82</v>
      </c>
      <c r="E34" s="15">
        <v>355410</v>
      </c>
      <c r="F34" s="16">
        <v>355410</v>
      </c>
      <c r="G34" s="16">
        <v>0</v>
      </c>
      <c r="H34" s="16">
        <v>300000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355410</v>
      </c>
    </row>
    <row r="35" spans="1:16" x14ac:dyDescent="0.2">
      <c r="A35" s="12" t="s">
        <v>83</v>
      </c>
      <c r="B35" s="12" t="s">
        <v>84</v>
      </c>
      <c r="C35" s="13" t="s">
        <v>80</v>
      </c>
      <c r="D35" s="14" t="s">
        <v>85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600000</v>
      </c>
      <c r="K35" s="16">
        <v>600000</v>
      </c>
      <c r="L35" s="16">
        <v>0</v>
      </c>
      <c r="M35" s="16">
        <v>0</v>
      </c>
      <c r="N35" s="16">
        <v>0</v>
      </c>
      <c r="O35" s="16">
        <v>600000</v>
      </c>
      <c r="P35" s="15">
        <f t="shared" si="0"/>
        <v>600000</v>
      </c>
    </row>
    <row r="36" spans="1:16" ht="76.5" x14ac:dyDescent="0.2">
      <c r="A36" s="12" t="s">
        <v>86</v>
      </c>
      <c r="B36" s="12" t="s">
        <v>88</v>
      </c>
      <c r="C36" s="13" t="s">
        <v>87</v>
      </c>
      <c r="D36" s="14" t="s">
        <v>89</v>
      </c>
      <c r="E36" s="15">
        <v>199000</v>
      </c>
      <c r="F36" s="16">
        <v>0</v>
      </c>
      <c r="G36" s="16">
        <v>0</v>
      </c>
      <c r="H36" s="16">
        <v>0</v>
      </c>
      <c r="I36" s="16">
        <v>199000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199000</v>
      </c>
    </row>
    <row r="37" spans="1:16" ht="25.5" x14ac:dyDescent="0.2">
      <c r="A37" s="12" t="s">
        <v>90</v>
      </c>
      <c r="B37" s="12" t="s">
        <v>91</v>
      </c>
      <c r="C37" s="13" t="s">
        <v>87</v>
      </c>
      <c r="D37" s="14" t="s">
        <v>92</v>
      </c>
      <c r="E37" s="15">
        <v>44570</v>
      </c>
      <c r="F37" s="16">
        <v>44570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44570</v>
      </c>
    </row>
    <row r="38" spans="1:16" x14ac:dyDescent="0.2">
      <c r="A38" s="12" t="s">
        <v>93</v>
      </c>
      <c r="B38" s="12" t="s">
        <v>95</v>
      </c>
      <c r="C38" s="13" t="s">
        <v>94</v>
      </c>
      <c r="D38" s="14" t="s">
        <v>96</v>
      </c>
      <c r="E38" s="15">
        <v>345000</v>
      </c>
      <c r="F38" s="16">
        <v>345000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345000</v>
      </c>
    </row>
    <row r="39" spans="1:16" x14ac:dyDescent="0.2">
      <c r="A39" s="12" t="s">
        <v>97</v>
      </c>
      <c r="B39" s="12" t="s">
        <v>99</v>
      </c>
      <c r="C39" s="13" t="s">
        <v>98</v>
      </c>
      <c r="D39" s="14" t="s">
        <v>100</v>
      </c>
      <c r="E39" s="15">
        <v>0</v>
      </c>
      <c r="F39" s="16">
        <v>0</v>
      </c>
      <c r="G39" s="16">
        <v>0</v>
      </c>
      <c r="H39" s="16">
        <v>0</v>
      </c>
      <c r="I39" s="16">
        <v>0</v>
      </c>
      <c r="J39" s="15">
        <v>1679510</v>
      </c>
      <c r="K39" s="16">
        <v>1679510</v>
      </c>
      <c r="L39" s="16">
        <v>0</v>
      </c>
      <c r="M39" s="16">
        <v>0</v>
      </c>
      <c r="N39" s="16">
        <v>0</v>
      </c>
      <c r="O39" s="16">
        <v>1679510</v>
      </c>
      <c r="P39" s="15">
        <f t="shared" si="0"/>
        <v>1679510</v>
      </c>
    </row>
    <row r="40" spans="1:16" ht="25.5" x14ac:dyDescent="0.2">
      <c r="A40" s="12" t="s">
        <v>101</v>
      </c>
      <c r="B40" s="12" t="s">
        <v>103</v>
      </c>
      <c r="C40" s="13" t="s">
        <v>102</v>
      </c>
      <c r="D40" s="14" t="s">
        <v>104</v>
      </c>
      <c r="E40" s="15">
        <v>1806</v>
      </c>
      <c r="F40" s="16">
        <v>1806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1806</v>
      </c>
    </row>
    <row r="41" spans="1:16" x14ac:dyDescent="0.2">
      <c r="A41" s="12" t="s">
        <v>105</v>
      </c>
      <c r="B41" s="12" t="s">
        <v>106</v>
      </c>
      <c r="C41" s="13" t="s">
        <v>28</v>
      </c>
      <c r="D41" s="14" t="s">
        <v>107</v>
      </c>
      <c r="E41" s="15">
        <v>150004</v>
      </c>
      <c r="F41" s="16">
        <v>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150004</v>
      </c>
    </row>
    <row r="42" spans="1:16" x14ac:dyDescent="0.2">
      <c r="A42" s="12" t="s">
        <v>108</v>
      </c>
      <c r="B42" s="12" t="s">
        <v>109</v>
      </c>
      <c r="C42" s="13" t="s">
        <v>29</v>
      </c>
      <c r="D42" s="14" t="s">
        <v>110</v>
      </c>
      <c r="E42" s="15">
        <v>2399800</v>
      </c>
      <c r="F42" s="16">
        <v>2399800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2399800</v>
      </c>
    </row>
    <row r="43" spans="1:16" ht="38.25" x14ac:dyDescent="0.2">
      <c r="A43" s="12" t="s">
        <v>111</v>
      </c>
      <c r="B43" s="12" t="s">
        <v>112</v>
      </c>
      <c r="C43" s="13" t="s">
        <v>29</v>
      </c>
      <c r="D43" s="14" t="s">
        <v>113</v>
      </c>
      <c r="E43" s="15">
        <v>775100</v>
      </c>
      <c r="F43" s="16">
        <v>775100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775100</v>
      </c>
    </row>
    <row r="44" spans="1:16" ht="38.25" x14ac:dyDescent="0.2">
      <c r="A44" s="12" t="s">
        <v>114</v>
      </c>
      <c r="B44" s="12" t="s">
        <v>115</v>
      </c>
      <c r="C44" s="13" t="s">
        <v>29</v>
      </c>
      <c r="D44" s="14" t="s">
        <v>116</v>
      </c>
      <c r="E44" s="15">
        <v>281456</v>
      </c>
      <c r="F44" s="16">
        <v>0</v>
      </c>
      <c r="G44" s="16">
        <v>0</v>
      </c>
      <c r="H44" s="16">
        <v>0</v>
      </c>
      <c r="I44" s="16">
        <v>281456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281456</v>
      </c>
    </row>
    <row r="45" spans="1:16" x14ac:dyDescent="0.2">
      <c r="A45" s="12" t="s">
        <v>117</v>
      </c>
      <c r="B45" s="12" t="s">
        <v>118</v>
      </c>
      <c r="C45" s="13" t="s">
        <v>29</v>
      </c>
      <c r="D45" s="14" t="s">
        <v>119</v>
      </c>
      <c r="E45" s="15">
        <v>842280</v>
      </c>
      <c r="F45" s="16">
        <v>842280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842280</v>
      </c>
    </row>
    <row r="46" spans="1:16" x14ac:dyDescent="0.2">
      <c r="A46" s="17" t="s">
        <v>120</v>
      </c>
      <c r="B46" s="18" t="s">
        <v>120</v>
      </c>
      <c r="C46" s="19" t="s">
        <v>120</v>
      </c>
      <c r="D46" s="20" t="s">
        <v>121</v>
      </c>
      <c r="E46" s="10">
        <v>47720886</v>
      </c>
      <c r="F46" s="10">
        <v>47090426</v>
      </c>
      <c r="G46" s="10">
        <v>33347675</v>
      </c>
      <c r="H46" s="10">
        <v>4030775</v>
      </c>
      <c r="I46" s="10">
        <v>480456</v>
      </c>
      <c r="J46" s="10">
        <v>3557135</v>
      </c>
      <c r="K46" s="10">
        <v>3016205</v>
      </c>
      <c r="L46" s="10">
        <v>540930</v>
      </c>
      <c r="M46" s="10">
        <v>0</v>
      </c>
      <c r="N46" s="10">
        <v>0</v>
      </c>
      <c r="O46" s="10">
        <v>3016205</v>
      </c>
      <c r="P46" s="10">
        <f t="shared" si="0"/>
        <v>51278021</v>
      </c>
    </row>
    <row r="49" spans="2:9" x14ac:dyDescent="0.2">
      <c r="B49" s="3" t="s">
        <v>122</v>
      </c>
      <c r="I49" s="3" t="s">
        <v>123</v>
      </c>
    </row>
  </sheetData>
  <mergeCells count="30"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  <mergeCell ref="L1:P1"/>
    <mergeCell ref="A21:A23"/>
    <mergeCell ref="B21:B23"/>
    <mergeCell ref="C21:C23"/>
    <mergeCell ref="L2:P2"/>
    <mergeCell ref="L3:P3"/>
    <mergeCell ref="L4:P4"/>
    <mergeCell ref="L5:P5"/>
    <mergeCell ref="A6:P6"/>
    <mergeCell ref="A7:P7"/>
    <mergeCell ref="A10:A13"/>
    <mergeCell ref="B10:B13"/>
    <mergeCell ref="C10:C13"/>
    <mergeCell ref="D10:D13"/>
    <mergeCell ref="E10:I10"/>
    <mergeCell ref="E11:E13"/>
  </mergeCells>
  <pageMargins left="0.196850393700787" right="0.196850393700787" top="0.39370078740157499" bottom="0.196850393700787" header="0" footer="0"/>
  <pageSetup paperSize="9" fitToHeight="50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dcterms:created xsi:type="dcterms:W3CDTF">2020-02-26T10:05:33Z</dcterms:created>
  <dcterms:modified xsi:type="dcterms:W3CDTF">2020-02-26T11:35:38Z</dcterms:modified>
</cp:coreProperties>
</file>