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ДОБРЕ PMCI\2021 PMCI\"/>
    </mc:Choice>
  </mc:AlternateContent>
  <bookViews>
    <workbookView xWindow="0" yWindow="0" windowWidth="20490" windowHeight="7065" tabRatio="844" firstSheet="1" activeTab="5"/>
  </bookViews>
  <sheets>
    <sheet name="Інфо" sheetId="14" state="hidden" r:id="rId1"/>
    <sheet name="Лідерство та управління" sheetId="6" r:id="rId2"/>
    <sheet name="Управління фінансами та бюджет" sheetId="7" r:id="rId3"/>
    <sheet name="Надання послуг" sheetId="8" r:id="rId4"/>
    <sheet name="Участь громадськості" sheetId="9" r:id="rId5"/>
    <sheet name="Дорожня карта 2020_21" sheetId="5" r:id="rId6"/>
    <sheet name="Моніторинг 1" sheetId="11" r:id="rId7"/>
    <sheet name="Моніторинг 2" sheetId="13" r:id="rId8"/>
    <sheet name="DropList" sheetId="12" state="hidden" r:id="rId9"/>
  </sheets>
  <definedNames>
    <definedName name="_xlnm.Print_Area" localSheetId="5">'Дорожня карта 2020_21'!$A$1:$K$29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 i="5" l="1"/>
  <c r="C5" i="5"/>
  <c r="H5" i="5"/>
  <c r="D5" i="13" l="1"/>
  <c r="B2" i="7" l="1"/>
  <c r="F26" i="13" l="1"/>
  <c r="D26" i="13"/>
  <c r="C26" i="13"/>
  <c r="B26" i="13"/>
  <c r="F25" i="13"/>
  <c r="D25" i="13"/>
  <c r="C25" i="13"/>
  <c r="B25" i="13"/>
  <c r="F24" i="13"/>
  <c r="D24" i="13"/>
  <c r="C24" i="13"/>
  <c r="B24" i="13"/>
  <c r="F23" i="13"/>
  <c r="D23" i="13"/>
  <c r="C23" i="13"/>
  <c r="B23" i="13"/>
  <c r="F22" i="13"/>
  <c r="D22" i="13"/>
  <c r="C22" i="13"/>
  <c r="B22" i="13"/>
  <c r="F20" i="13"/>
  <c r="D20" i="13"/>
  <c r="C20" i="13"/>
  <c r="B20" i="13"/>
  <c r="F19" i="13"/>
  <c r="D19" i="13"/>
  <c r="C19" i="13"/>
  <c r="B19" i="13"/>
  <c r="F18" i="13"/>
  <c r="D18" i="13"/>
  <c r="C18" i="13"/>
  <c r="B18" i="13"/>
  <c r="F17" i="13"/>
  <c r="D17" i="13"/>
  <c r="C17" i="13"/>
  <c r="B17" i="13"/>
  <c r="F16" i="13"/>
  <c r="D16" i="13"/>
  <c r="C16" i="13"/>
  <c r="B16" i="13"/>
  <c r="F14" i="13"/>
  <c r="D14" i="13"/>
  <c r="C14" i="13"/>
  <c r="B14" i="13"/>
  <c r="F13" i="13"/>
  <c r="D13" i="13"/>
  <c r="C13" i="13"/>
  <c r="B13" i="13"/>
  <c r="F12" i="13"/>
  <c r="D12" i="13"/>
  <c r="C12" i="13"/>
  <c r="B12" i="13"/>
  <c r="F11" i="13"/>
  <c r="D11" i="13"/>
  <c r="C11" i="13"/>
  <c r="B11" i="13"/>
  <c r="F10" i="13"/>
  <c r="D10" i="13"/>
  <c r="C10" i="13"/>
  <c r="B10" i="13"/>
  <c r="F8" i="13"/>
  <c r="D8" i="13"/>
  <c r="C8" i="13"/>
  <c r="B8" i="13"/>
  <c r="F7" i="13"/>
  <c r="D7" i="13"/>
  <c r="C7" i="13"/>
  <c r="B7" i="13"/>
  <c r="F6" i="13"/>
  <c r="D6" i="13"/>
  <c r="C6" i="13"/>
  <c r="B6" i="13"/>
  <c r="F5" i="13"/>
  <c r="C5" i="13"/>
  <c r="B5" i="13"/>
  <c r="F4" i="13"/>
  <c r="D4" i="13"/>
  <c r="C4" i="13"/>
  <c r="B4" i="13"/>
  <c r="F26" i="11"/>
  <c r="D26" i="11"/>
  <c r="C26" i="11"/>
  <c r="B26" i="11"/>
  <c r="F25" i="11"/>
  <c r="D25" i="11"/>
  <c r="C25" i="11"/>
  <c r="B25" i="11"/>
  <c r="F24" i="11"/>
  <c r="D24" i="11"/>
  <c r="C24" i="11"/>
  <c r="B24" i="11"/>
  <c r="F23" i="11"/>
  <c r="D23" i="11"/>
  <c r="C23" i="11"/>
  <c r="B23" i="11"/>
  <c r="F22" i="11"/>
  <c r="D22" i="11"/>
  <c r="C22" i="11"/>
  <c r="B22" i="11"/>
  <c r="F20" i="11"/>
  <c r="D20" i="11"/>
  <c r="C20" i="11"/>
  <c r="B20" i="11"/>
  <c r="F19" i="11"/>
  <c r="D19" i="11"/>
  <c r="C19" i="11"/>
  <c r="B19" i="11"/>
  <c r="F18" i="11"/>
  <c r="D18" i="11"/>
  <c r="C18" i="11"/>
  <c r="B18" i="11"/>
  <c r="F17" i="11"/>
  <c r="D17" i="11"/>
  <c r="C17" i="11"/>
  <c r="B17" i="11"/>
  <c r="F16" i="11"/>
  <c r="D16" i="11"/>
  <c r="C16" i="11"/>
  <c r="B16" i="11"/>
  <c r="F14" i="11"/>
  <c r="D14" i="11"/>
  <c r="C14" i="11"/>
  <c r="B14" i="11"/>
  <c r="F13" i="11"/>
  <c r="D13" i="11"/>
  <c r="C13" i="11"/>
  <c r="B13" i="11"/>
  <c r="F12" i="11"/>
  <c r="D12" i="11"/>
  <c r="C12" i="11"/>
  <c r="B12" i="11"/>
  <c r="F11" i="11"/>
  <c r="D11" i="11"/>
  <c r="C11" i="11"/>
  <c r="B11" i="11"/>
  <c r="F10" i="11"/>
  <c r="D10" i="11"/>
  <c r="C10" i="11"/>
  <c r="B10" i="11"/>
  <c r="F8" i="11"/>
  <c r="D8" i="11"/>
  <c r="C8" i="11"/>
  <c r="B8" i="11"/>
  <c r="F7" i="11"/>
  <c r="D7" i="11"/>
  <c r="C7" i="11"/>
  <c r="B7" i="11"/>
  <c r="F6" i="11"/>
  <c r="D6" i="11"/>
  <c r="C6" i="11"/>
  <c r="B6" i="11"/>
  <c r="F5" i="11"/>
  <c r="D5" i="11"/>
  <c r="C5" i="11"/>
  <c r="B5" i="11"/>
  <c r="F4" i="11"/>
  <c r="D4" i="11"/>
  <c r="C4" i="11"/>
  <c r="B4" i="11"/>
  <c r="C22" i="5"/>
  <c r="D22" i="5"/>
  <c r="E22" i="5"/>
  <c r="F22" i="5"/>
  <c r="G22" i="5"/>
  <c r="H22" i="5"/>
  <c r="I22" i="5"/>
  <c r="J22" i="5"/>
  <c r="K22" i="5"/>
  <c r="C23" i="5"/>
  <c r="D23" i="5"/>
  <c r="E23" i="5"/>
  <c r="F23" i="5"/>
  <c r="G23" i="5"/>
  <c r="H23" i="5"/>
  <c r="I23" i="5"/>
  <c r="J23" i="5"/>
  <c r="K23" i="5"/>
  <c r="C24" i="5"/>
  <c r="D24" i="5"/>
  <c r="E24" i="5"/>
  <c r="F24" i="5"/>
  <c r="G24" i="5"/>
  <c r="H24" i="5"/>
  <c r="I24" i="5"/>
  <c r="J24" i="5"/>
  <c r="K24" i="5"/>
  <c r="C25" i="5"/>
  <c r="D25" i="5"/>
  <c r="E25" i="5"/>
  <c r="F25" i="5"/>
  <c r="G25" i="5"/>
  <c r="H25" i="5"/>
  <c r="I25" i="5"/>
  <c r="J25" i="5"/>
  <c r="K25" i="5"/>
  <c r="C26" i="5"/>
  <c r="D26" i="5"/>
  <c r="E26" i="5"/>
  <c r="F26" i="5"/>
  <c r="G26" i="5"/>
  <c r="H26" i="5"/>
  <c r="I26" i="5"/>
  <c r="J26" i="5"/>
  <c r="K26" i="5"/>
  <c r="B23" i="5"/>
  <c r="B24" i="5"/>
  <c r="B25" i="5"/>
  <c r="B26" i="5"/>
  <c r="B22" i="5"/>
  <c r="C16" i="5"/>
  <c r="D16" i="5"/>
  <c r="E16" i="5"/>
  <c r="F16" i="5"/>
  <c r="G16" i="5"/>
  <c r="H16" i="5"/>
  <c r="I16" i="5"/>
  <c r="J16" i="5"/>
  <c r="K16" i="5"/>
  <c r="C17" i="5"/>
  <c r="D17" i="5"/>
  <c r="E17" i="5"/>
  <c r="F17" i="5"/>
  <c r="G17" i="5"/>
  <c r="H17" i="5"/>
  <c r="I17" i="5"/>
  <c r="J17" i="5"/>
  <c r="K17" i="5"/>
  <c r="C18" i="5"/>
  <c r="D18" i="5"/>
  <c r="E18" i="5"/>
  <c r="F18" i="5"/>
  <c r="G18" i="5"/>
  <c r="H18" i="5"/>
  <c r="I18" i="5"/>
  <c r="J18" i="5"/>
  <c r="K18" i="5"/>
  <c r="C19" i="5"/>
  <c r="D19" i="5"/>
  <c r="E19" i="5"/>
  <c r="F19" i="5"/>
  <c r="G19" i="5"/>
  <c r="H19" i="5"/>
  <c r="I19" i="5"/>
  <c r="J19" i="5"/>
  <c r="K19" i="5"/>
  <c r="C20" i="5"/>
  <c r="D20" i="5"/>
  <c r="E20" i="5"/>
  <c r="F20" i="5"/>
  <c r="G20" i="5"/>
  <c r="H20" i="5"/>
  <c r="I20" i="5"/>
  <c r="J20" i="5"/>
  <c r="K20" i="5"/>
  <c r="B17" i="5"/>
  <c r="B18" i="5"/>
  <c r="B19" i="5"/>
  <c r="B20" i="5"/>
  <c r="B16" i="5"/>
  <c r="C10" i="5"/>
  <c r="D10" i="5"/>
  <c r="E10" i="5"/>
  <c r="F10" i="5"/>
  <c r="G10" i="5"/>
  <c r="H10" i="5"/>
  <c r="I10" i="5"/>
  <c r="J10" i="5"/>
  <c r="K10" i="5"/>
  <c r="C11" i="5"/>
  <c r="D11" i="5"/>
  <c r="E11" i="5"/>
  <c r="F11" i="5"/>
  <c r="G11" i="5"/>
  <c r="H11" i="5"/>
  <c r="I11" i="5"/>
  <c r="J11" i="5"/>
  <c r="K11" i="5"/>
  <c r="C12" i="5"/>
  <c r="D12" i="5"/>
  <c r="E12" i="5"/>
  <c r="F12" i="5"/>
  <c r="G12" i="5"/>
  <c r="H12" i="5"/>
  <c r="I12" i="5"/>
  <c r="J12" i="5"/>
  <c r="K12" i="5"/>
  <c r="C13" i="5"/>
  <c r="D13" i="5"/>
  <c r="E13" i="5"/>
  <c r="F13" i="5"/>
  <c r="G13" i="5"/>
  <c r="H13" i="5"/>
  <c r="I13" i="5"/>
  <c r="J13" i="5"/>
  <c r="K13" i="5"/>
  <c r="C14" i="5"/>
  <c r="D14" i="5"/>
  <c r="E14" i="5"/>
  <c r="F14" i="5"/>
  <c r="G14" i="5"/>
  <c r="H14" i="5"/>
  <c r="I14" i="5"/>
  <c r="J14" i="5"/>
  <c r="K14" i="5"/>
  <c r="B11" i="5"/>
  <c r="B12" i="5"/>
  <c r="B13" i="5"/>
  <c r="B14" i="5"/>
  <c r="B10" i="5"/>
  <c r="B4" i="5"/>
  <c r="B5" i="5"/>
  <c r="B6" i="5"/>
  <c r="B7" i="5"/>
  <c r="B8" i="5"/>
  <c r="D4" i="5"/>
  <c r="E4" i="5"/>
  <c r="F4" i="5"/>
  <c r="G4" i="5"/>
  <c r="H4" i="5"/>
  <c r="I4" i="5"/>
  <c r="J4" i="5"/>
  <c r="K4" i="5"/>
  <c r="D5" i="5"/>
  <c r="E5" i="5"/>
  <c r="F5" i="5"/>
  <c r="G5" i="5"/>
  <c r="I5" i="5"/>
  <c r="K5" i="5"/>
  <c r="D6" i="5"/>
  <c r="E6" i="5"/>
  <c r="F6" i="5"/>
  <c r="G6" i="5"/>
  <c r="H6" i="5"/>
  <c r="I6" i="5"/>
  <c r="J6" i="5"/>
  <c r="K6" i="5"/>
  <c r="D7" i="5"/>
  <c r="E7" i="5"/>
  <c r="F7" i="5"/>
  <c r="G7" i="5"/>
  <c r="H7" i="5"/>
  <c r="I7" i="5"/>
  <c r="J7" i="5"/>
  <c r="K7" i="5"/>
  <c r="D8" i="5"/>
  <c r="E8" i="5"/>
  <c r="F8" i="5"/>
  <c r="G8" i="5"/>
  <c r="H8" i="5"/>
  <c r="I8" i="5"/>
  <c r="J8" i="5"/>
  <c r="K8" i="5"/>
  <c r="C6" i="5"/>
  <c r="C7" i="5"/>
  <c r="C8" i="5"/>
  <c r="C4" i="5"/>
  <c r="K2" i="9"/>
  <c r="B2" i="9"/>
  <c r="K2" i="8"/>
  <c r="B2" i="8"/>
  <c r="K2" i="7"/>
  <c r="K2" i="6"/>
  <c r="B2" i="6"/>
  <c r="B3" i="11" l="1"/>
  <c r="B3" i="13"/>
  <c r="K3" i="5"/>
  <c r="B3" i="5"/>
</calcChain>
</file>

<file path=xl/sharedStrings.xml><?xml version="1.0" encoding="utf-8"?>
<sst xmlns="http://schemas.openxmlformats.org/spreadsheetml/2006/main" count="302" uniqueCount="151">
  <si>
    <t>Заповнення Дорожньої карти (ДК)</t>
  </si>
  <si>
    <t>Заповнення ДК відбувається по кожній окремій компетенції. Усі дописи автоматично збираються на вкладці "Дорожня карта 2020_21"</t>
  </si>
  <si>
    <t xml:space="preserve">Моніторинг ДК </t>
  </si>
  <si>
    <t>Перший моніторинг (Моніторинг 1) виконання ДК проводиться до 25 січня 2021 року. Другий (Моніторинг 2) - до 23 квітня 2021</t>
  </si>
  <si>
    <t>Компетенція (повноваження)</t>
  </si>
  <si>
    <t>Бал 2020 року</t>
  </si>
  <si>
    <t>Кроки (заходи) на покращення показника</t>
  </si>
  <si>
    <t>Відповідальна посадова особа /
Відповідальний підрозділ</t>
  </si>
  <si>
    <t>Залучення коштів бюджету ОТГ
(так/ні)</t>
  </si>
  <si>
    <t>Продукт виконання заходів (Плани, програми, рішення, протоколи тощо)</t>
  </si>
  <si>
    <t>Термін виконання
(мм.рррр АБО квартал)</t>
  </si>
  <si>
    <t xml:space="preserve">Зовнішня допомога (АОТГ чи інші джерела)
</t>
  </si>
  <si>
    <t xml:space="preserve">Повязаність із іншими компетенціями PMCI </t>
  </si>
  <si>
    <t>Очікуваний бал 2021</t>
  </si>
  <si>
    <t xml:space="preserve">Фінансова </t>
  </si>
  <si>
    <t>Консультативна</t>
  </si>
  <si>
    <t>1.1 Стратегічне планування</t>
  </si>
  <si>
    <t>1.
2.
3.</t>
  </si>
  <si>
    <t>1.2 Забезпечення виконання повноважень органів місцевого самоврядування ОТГ</t>
  </si>
  <si>
    <t>1.3 Лідерство в місцевому економічному розвитку</t>
  </si>
  <si>
    <t xml:space="preserve">1.4 Ефективний організаційний менеджмент ОТГ </t>
  </si>
  <si>
    <t xml:space="preserve">1.5 Управління персоналом </t>
  </si>
  <si>
    <t xml:space="preserve">Консультативна </t>
  </si>
  <si>
    <t>2.1 Розробка та виконання бюджету</t>
  </si>
  <si>
    <t>2.2 Генерування доходу в бюджет громади (джерела надходжень)</t>
  </si>
  <si>
    <t>2.3 Здійснення публічних закупівель</t>
  </si>
  <si>
    <t>2.4 Управління власністю громади</t>
  </si>
  <si>
    <t xml:space="preserve">2.5 Фінансова звітність та аудит </t>
  </si>
  <si>
    <t>Фінансова (так/ні)</t>
  </si>
  <si>
    <t>Консультативна (так/ні)</t>
  </si>
  <si>
    <t xml:space="preserve">3.1 Планування послуг </t>
  </si>
  <si>
    <t>3.2 Організація доступу населення та охопленість 
послугами</t>
  </si>
  <si>
    <t xml:space="preserve">3.3  Застосування механізмів отримання зворотних відгуків стосовно </t>
  </si>
  <si>
    <t xml:space="preserve">3.4  Моніторинг рівня задоволеності послугами серед населення </t>
  </si>
  <si>
    <t xml:space="preserve">3.5 Інформаційно-роз’яснювальна робота з надання послуг </t>
  </si>
  <si>
    <t>Фінансова</t>
  </si>
  <si>
    <t>4.1  Публічність управлінської діяльності органів місцевого самоврядування</t>
  </si>
  <si>
    <t>4.2 Прозорість діяльності виборних органів влади – місцевих рад депутатів</t>
  </si>
  <si>
    <t xml:space="preserve">4.3 Застосування інформаційно-комунікаційних технологій для підтримки демократичного врядування  </t>
  </si>
  <si>
    <t>4.4  Дотримання гендерного балансу в діяльності місцевих органів влади</t>
  </si>
  <si>
    <t>4.5  Залучення місцевої молоді до управління громадою</t>
  </si>
  <si>
    <t xml:space="preserve">Зовнішня допомога (DOBRE, АОТГ чи інші джерела)
</t>
  </si>
  <si>
    <t xml:space="preserve">© Цей інформаційний матеріал став можливим завдяки щирій підтримці американського народу, наданій через Агентство США з міжнародного розвитку (USAID). 
Зміст є відповідальністю Глобал Ком'юнітіз (Global Communities) і не обов'язково відображає точку зору USAID чи Уряду Сполучених Штатів.
</t>
  </si>
  <si>
    <t>Завантажено усі наявні документи до папки ОТГ</t>
  </si>
  <si>
    <t>Статус виконання</t>
  </si>
  <si>
    <t xml:space="preserve">Коментарі </t>
  </si>
  <si>
    <t>Відсоток виконання за компетенцією</t>
  </si>
  <si>
    <t>Виконано</t>
  </si>
  <si>
    <t xml:space="preserve">Частково виконано </t>
  </si>
  <si>
    <t>Не виконано</t>
  </si>
  <si>
    <t>Перенесено</t>
  </si>
  <si>
    <t>Це для інструкції</t>
  </si>
  <si>
    <t>Завантажено на OneDrive</t>
  </si>
  <si>
    <t>Не розроблено/не завантажено тощо</t>
  </si>
  <si>
    <t>Так</t>
  </si>
  <si>
    <t>Ні</t>
  </si>
  <si>
    <t>1. При плануванні бюджету на 2021 опиратись на затверджену Стратегію ОТГ та передбачити фінансове забезпечення хоча б однієї операційної цілі у бюджеті.
2. При перегляді стратегії передбачити залучення груп чоловіків та жінок для врахування їхньої думки у відповідності до принципів гендерного підходу.
3. Протягом року, а саме раз на квартал проводити моніторинг виконання планів з досягнення операційних цілей, в разі необхідності ініціювати внесення змін до стратегічних цілей.</t>
  </si>
  <si>
    <t xml:space="preserve">Секретар ради, заступник селищного голови з виконавчої роботи </t>
  </si>
  <si>
    <t>1. Рішення про бюджет на 2021 рік з урахуванням стратегічних цілей.
2. Рішення про внесення змін до стратегії або рішення про затвердження нової редакції стратегії ОТГ.
3. Протоколи зустрічей з обговорення змін до Стратегії з урахуванням гендерного підходу.</t>
  </si>
  <si>
    <t>грудень 2020 року; січень 2021 року; 1 квартал 2021 року; 2 квартал 2021 року</t>
  </si>
  <si>
    <t>Консультація, щодо приведення  Стратегії розвитку Чаплинської ОТГ у відповідність з врахуванням smart-спеціалізації.</t>
  </si>
  <si>
    <t>ні</t>
  </si>
  <si>
    <t>4.4 - включення гендерних аспектів у стратегію ОТГ; 1.3 - організація роботи з МЕР; 1.4 - статут ОТГ як організаційне забезпечення співпраці в ОТГ</t>
  </si>
  <si>
    <t>1. Здійснити аналіз завантаженості робочого часу за відповідність завдань посадовим інструкціям апарату ОТГ.
2. Визначити відповідного штатного спеціаліста для здійснення основних власних  повноважень на 90-100 %.</t>
  </si>
  <si>
    <t>Фахівець з кадрових питань; Відділ фінансів та бухгалтерського обліку та звітності</t>
  </si>
  <si>
    <t xml:space="preserve">1. Звіт про розподіл навантажень між підрозділами та працівниками у підрозділах. Рішення ОТГ, розпорядження голови про штатний розпис або зміни до нього. </t>
  </si>
  <si>
    <t>3 квартал 2021 року</t>
  </si>
  <si>
    <t>Участь голови чи  ін. предс-ка ОТГ у засіданнях, колегіях, робочих групах,форумах  або інших заходах і підтвердження його членства відповідним документом.</t>
  </si>
  <si>
    <t>селищний голова, голова/ заступник голови РГ з МЕР</t>
  </si>
  <si>
    <t xml:space="preserve">1.  Рішення про перегляд або оновлення складу РГ з МЕР.                                                  2. Рішення про внесення змін до плану з МЕР в частині створення умов для економічної діяльності жінок, молоді та інших, як правило, маргіналізованих соціальних груп населення.                             3.  Звіт про реалізацію Плану місцевого-економічного розвитку.                                                       4. Фотозвіти, протоколи засідань, скріншоти публікацій в ЗМІ. </t>
  </si>
  <si>
    <t>1-3 квартал 2021 року</t>
  </si>
  <si>
    <t>тренінг для підприємців по соціальному підприємництву</t>
  </si>
  <si>
    <t>1.1 - Розробка стратегії ОТГ в частині економічного розвитку (організаційне забезпечення)</t>
  </si>
  <si>
    <t>1. Розмістити та актуалізувати оновлений  Регламент ради ОТГ на сайті 
2. Придбати програму електронного документообігу.  
3.Розробити план навчань для фахівців селищної ради. Переглянути посадові інструкції працівників усіх підрозділів, в разі необхідності внести зміни, ознайомити з ними працівників.
4. Оновити статут ОТГ.</t>
  </si>
  <si>
    <t>заступник селищного голови з виконавчої роботи/ фахівець з кадрових питань</t>
  </si>
  <si>
    <t>1. Регламент ради ОТГ 
2. Електронний документообіг                                                                                                                                                                    4. Розпорядження селищного голови "Про  затвердження  плану - графіку  підвищення кваліфікації посадових  осіб  місцевого   самоврядування  в центрі перепідготовки      та    підвищення кваліфікації     працівників  органів місцевого        самоврядування    на  2021 рік"                                                                                                                  
5. Статут ОТГ</t>
  </si>
  <si>
    <t xml:space="preserve">Консультація щодо забезпечення інплементації нової редакції регламенту на сайті ОТГ </t>
  </si>
  <si>
    <t>1.1 - розробка стратегії  ОТГ в частині вдосконалення роботи органів влади ОТГ</t>
  </si>
  <si>
    <t>1. Здійснити планове навчання працівників.
2. Здійснити преміювання у справедливий і зрозумілий спосіб (за поданням начальників відділів). 
3. Провести щорічну оцінку працівників та планову атестацію.</t>
  </si>
  <si>
    <t>фахівець з кадрових питань</t>
  </si>
  <si>
    <t>1. Документи, що підтверджують проведення навчання працівників.
2. Рішення про внесення змін до Положення про преміювання.
3. Положення про преміювання зі змінами.
4. Результати щорічної оцінки та планової атестації.</t>
  </si>
  <si>
    <t>2 квартал 2021 р.</t>
  </si>
  <si>
    <t xml:space="preserve">1.4. Оновлення посадових інструкцій, проведення відповідного навчання дозволить працівникам чітко розуміти свої обов'язки та налагодити співпрацю між відділами, спеціалістами. </t>
  </si>
  <si>
    <t xml:space="preserve">1.Розробити бюджет громади в інклюзивний спосіб, з урахуванням гендерного компоненту та відповіднюстю Стратегії розвитку ОТГ
2.Забезпечити публікацію короткого викладу бюджету з анотацією голови ОТГ щодо пріоритетних напрямків розвитку громади
3. Забезпечити контроль за доходами, витратами бюджету та регулярно публікувати звіти про його виконання в ЗМІ </t>
  </si>
  <si>
    <t>Відділ фінансів та бухгалтерського обліку та звітності</t>
  </si>
  <si>
    <t>1.Рішення селищної ради про затвердження бюджету 
2.Публікація короткого викладу бюджету з анотацією голови ОТГ в ЗМІ та на сайті громади
3.Рішення селищної ради про виконання бюджету (поквартально, за рік)</t>
  </si>
  <si>
    <t>2021 рік</t>
  </si>
  <si>
    <t>2.5 - результати аудиту можуть вплинути на спосіб виконання моніторингу бюджетних витрат і надходжень; 4.4. гендерний аналіз бюджетних програм та гендерно - орієнтовний підхід у бюджетному процесі</t>
  </si>
  <si>
    <t xml:space="preserve">1. Реалізувати більше, ніж один захід із плану наповнення дохідної частини бюджету, щонайменше для 3 позицій з бази. 
2. Переглянути тарифи на послугу водопостачання, щоб тариф покривав 100% її реальної вартості, включаючи затрати на організацію послуги та підтримання її в належному стані.
</t>
  </si>
  <si>
    <t>Відділ міст-ння, архіт-ри, жкг, ком. майна, надз. сит. та цив. зах.;                              ЦНАП;                                      Відділ фінансів та бухгалтерського обліку та звітності;                         земельний відділ</t>
  </si>
  <si>
    <t>1. Звіт про виконання плану наповнення дохідної частини.
2. Рішення/розпорядження про перегляд тарифів, калькуляція вартості тарифу на водопостачання.</t>
  </si>
  <si>
    <t>2.4. Затвердження форми реєстру об'єктів комунальної власності
3.3. Застосування механізмів отримання зворотних відгуків стосовно якості послуг при перегляді вартості тарифів на водопостачання</t>
  </si>
  <si>
    <t>1 квартал 2021 р.</t>
  </si>
  <si>
    <t xml:space="preserve">1. Провести навчання усіх членів тендерного комітету щодо застосування Закону України "Про здійснення державних закупівель".  
2. Публікувати детальні звіти про здійснення закупівель в місцевих ЗМІ щорічно. </t>
  </si>
  <si>
    <t>Секретар тендерного комітету</t>
  </si>
  <si>
    <t>1. Розпорядження про проведення навчання. 
2. Публікації детальних звітів про публічні закупівлі.</t>
  </si>
  <si>
    <t xml:space="preserve"> 3 кв. 2021 р.</t>
  </si>
  <si>
    <t>проведення навчання з питань проведення закупівель, законодавчих нововведень</t>
  </si>
  <si>
    <t>4.1. Прозорість кправлінської діяльності ОМС</t>
  </si>
  <si>
    <t xml:space="preserve">1. Сформувати реєстр комунальної власності громади, яким охопити не менше 100% обєктів.                         2. Розробити та затвердити (або внести зміни) Положення про оренду комунального майна.           3. Створити електронну базу даних технічної документації на об'єкти нерухомого майнав комунальної власності та процедури із управління ними. </t>
  </si>
  <si>
    <t>Відділ міс-ня, арх-ри, жкг, ком. майна, надзв. сит. та цивільного захисту;                              ЦНАП;                                      Відділ фінансів та бухгалтерського обліку та звітності;                         земельний відділ</t>
  </si>
  <si>
    <t>1. Реєстр крмунального майна  оприлюднений на сайті ОТГ.                                                                                                             2. Рішення про затвердження реєстру опубліковане на сайті ОТГ</t>
  </si>
  <si>
    <t>протягом 2021 року формувати реєстр комунальної власності. Створити електронну базу та опублікувати на сайті громади.</t>
  </si>
  <si>
    <t>2.2 - наповнення бюджету</t>
  </si>
  <si>
    <t xml:space="preserve">1. Впровадити програмне забезпечення, систему управління фінансами із чіткими інструкціями чи вказівками для співробітників.  
2. Впровадити внутрішні системи контролю, які протоколюються. Результати оприлюднити.
3. Фінансові звіти формувати щоквартально автоматично із застосуванням програмного забезпечення як частини системи фінансового менеджменту. </t>
  </si>
  <si>
    <t>1. Розпорядження щодо виправлення виявлених недоліків.
2. Протоколи внутрішнього контролю.
3. Фінансові звіти.</t>
  </si>
  <si>
    <t>2 кв. 2021 р.</t>
  </si>
  <si>
    <t>1.5. Перегляд інструкцій, розподіл обов'язків, проведення навчання з підвищення кваліфікації
4.1. Публічність управлінської діяльності</t>
  </si>
  <si>
    <t>Секретар ради</t>
  </si>
  <si>
    <t>Секретар ради, заступник селищного голови з виконавчої роботи, КП "відродження-2017 "</t>
  </si>
  <si>
    <t>4 кв. 2020р.; 1-2 кв. 2021 р.</t>
  </si>
  <si>
    <t>1.1. Відповідність Стратегії ОТГ
1.2. Оптимізація організаційної структури апарату ОТГ
2.1. Розробка та виконання бюджету</t>
  </si>
  <si>
    <t>1. Встановити термін розгляду звернення громадян менший ніж 30 днів.
2. Здійснити збір відгуків громадян та щорічний аналіз щодо задоволеністю мешканців якістю надання послуг. 
3. Запровадити механізм зворотного зв’язку з громадянами для послуг водопостачання.</t>
  </si>
  <si>
    <t>Загальний відділ, системний адміністратор</t>
  </si>
  <si>
    <t>1. Рішення/розпорядження про затвердження положення. Положення про розгляд звернень чи запитів громадян
2. Розпорядчий документ щодо плану збирання та аналізу відгуків громадян про якість послуг
3. Документальне підтвердження планування і впровадження заходів для коригування системи управління послугами на основі аналізу відгуків громадян про селищні послуги.
4. Документальне підтвердження впровадження механізму зворотного зв'язку для послуг водопостачання.</t>
  </si>
  <si>
    <t>1 кв. 2021 р.</t>
  </si>
  <si>
    <t>4.1. Розробка комунікаційного плану
4.3. Розробка плану впровадження інформаційних технологій для підтримки демократичного врядування</t>
  </si>
  <si>
    <t>1. Моніторинг проекту покращення послуги водопостачання.  У співпраці із Молодіжною радою (або ініціативною групою) проводити опитування щодо задоволеності основними послугами, які надаються владою ОТГ.
2. Провести повторне дослідження громадської думки.  Щорічний аналіз.</t>
  </si>
  <si>
    <t>Заступник селищного голови з виконавчої роботи. Центр соціальних послуг</t>
  </si>
  <si>
    <t>1. Звіт проведеного дослідження всіх послуг, що надаються ОМС.
2. Рішення/розпорядження про затвердження звіту
3. Посилання на оприлюднення звіту.</t>
  </si>
  <si>
    <t>2021 р</t>
  </si>
  <si>
    <t xml:space="preserve">1. Розробити та затвердити комунікаційні плани щодо інформування населення про послуги (для всіх видів послуг). 
2. Проводити регулярно зустрічі з метою налагодження діалогу з громадськістю щодо надання послуг. 
3. Інформація у сфері надання послуг населенню ОТГ, що розміщена на веб-сайті громади, оновлювати щоквартально.
</t>
  </si>
  <si>
    <t>1. Рішення про затвердження комунікаційних планів про послуги. 
2. Комунікаційні плани інформування населення про послуги.
3. Протоколи зустрічей з громадськістю.
4. Рекласно-промоційні постери.
5. Посилання на інформацію про послуги на сайті громади.</t>
  </si>
  <si>
    <t>консультаційна допомога щодо складання комунікаційних планів</t>
  </si>
  <si>
    <t>3.3. Положення про розгляд звернень чи запитів громадян
4.1. Розробка комунікаційного плану
4.3. План впровадження інформаційних технологій для підтримки демократичного врядування</t>
  </si>
  <si>
    <t xml:space="preserve">1. Створити робочу групу із реалізації комунікаційної стратегії з Положенням про її функціонування.
2. Проводити щоквартальні заходи комунікації з громадськістю (слухання, консультації, тощо) відповідно до Плану.
</t>
  </si>
  <si>
    <t>заступник селищного голови з виконавчої роботи</t>
  </si>
  <si>
    <t>1. Розпорядження/рішення про створення робочої групи. Положення про діяльність робочої групи з реалізації комунікаційної стратегії.
2. Протоколи заходів комунікації з громадськістю.
3. Документи (протоколи) за результатами застосування механізмів залучення АБО витяги із рішень засідань сесії/виконкому, де вказано, що дане рішення виникло внаслідок застосування механізму залучення.</t>
  </si>
  <si>
    <t>3.5. Розробка та затвердження комунікаційної стратегії
4.3. Публічність управлінської діяльності ОМС
4.3. Ведення сайту</t>
  </si>
  <si>
    <t>1. Звіти голови та депутатів
2. Регламент ради
3. БдГ</t>
  </si>
  <si>
    <t>Навчання нового депутатського корпусу</t>
  </si>
  <si>
    <t>1.4. Перегляд та внесення змін до регламенту ради
2.1. Розробка та виконання бюджету</t>
  </si>
  <si>
    <t>1. Регулярно оновлювати сайт. 
2. Здійснити інвентарізацію технічної оснощеності та програмного забезпечення.
3. Звітувати щодо кількості опрацювання запитів, кількість відвідування сайту, сторінки.</t>
  </si>
  <si>
    <t>системний адміністратор</t>
  </si>
  <si>
    <t>1. Звіт із результатами опрацювання запитів
2. Звіт про кількість відвідувань сайту, сторінки у соціальній мережі.
3. Звіт інвентаризації технічної оснащенності.
4. Рішення/розпорядження про оновлення ПО.</t>
  </si>
  <si>
    <t>1 кв. 2021 року</t>
  </si>
  <si>
    <t>3.5. Комунікаційний план
3.3. Положення про розгляд звернень чи запитів громадян
4.1. Призначення відповідальної особи зі здійснення комунікації</t>
  </si>
  <si>
    <t>1 Провести навчання повноваженої особи з гендерних питань щодо методики проведення гендерної експертизи для працівників ОМС та структурних підрозділів
2. Провести гендерну експертизу діючих програм та документів
3. Провести моніторин затвердженого Плану дій, переглянути та затвердити План дій з покращення гендерної рівності. 
4. Розробити та затвердити План заходів впровадження та застосування гендерного підходу в бюджетному процесі ОТГ.</t>
  </si>
  <si>
    <t>Заступник селищного голови з гуманітарних питань (гендерно уповноноваджена особа ОТГ)</t>
  </si>
  <si>
    <t>1. Фотозвіт про проведені навчання для працівників, скріншоти з сайту про заходи,
2. Звіти про гендерну експертизу програм та документів 
3. Звіт з моніторингу Плану дій,  розпорядження про проведення Плану дій з жовтня 2020-травень 2021
4. Бюджет ОТГ на 2021 рік</t>
  </si>
  <si>
    <t>консультації з проведення гендерного аудиту програм та документів</t>
  </si>
  <si>
    <t>2.1. гендерно-орієнтоване бюджетування</t>
  </si>
  <si>
    <t>1. Розробити план заходів для молоді (тренінги з освоєння професій; ярмарки можливостей; стажування у виконавчих органах чи в раді депутатів; зустрічі молодіжних громадських організацій із місцевим бізнесом, тощо).
2. Забезпечити реалізацію плану.</t>
  </si>
  <si>
    <t>Заступник селищного голови з гуманітарних питань</t>
  </si>
  <si>
    <t>1. Рішення про затвердження плану заходів. Молодіжна програма громади.
2. Документи, що підтверджують проведення заходів для молоді
3. Витяг із поточного бюджету з виокремленням коштів на реалізацію Молодіжної програми.</t>
  </si>
  <si>
    <t>грудень 2020- 1 кв. 2021 р.</t>
  </si>
  <si>
    <t>2.1. Розробка та затвердження селищного бюджету на 2021 рік в інклюзивний спосіб</t>
  </si>
  <si>
    <t xml:space="preserve">1.Зібрати та узагальнити інформацію про виконання проектів Плану покращення надання послуги з водопостачання на 2018-2022 роки, досягнення очікуваних (кількісних та якісних) результатів. 
2.Розглянути виконання Плану покращення надання послуги з водопостачання на 2018-2022 роки  на засіданні робочої групи.
3. Підготувати  звіт з виконання Плану покращення надання послуги з водопостачання на 2018-2022 роки, винести його на розгляд сесії селищної ради. 4. Оприлюднити звіт з виконання Плану покращення надання послуги з водопостачання на 2018-2022 роки.
5.Переглянути  План покращення надання послуги з водопостачання на 2018-2022  на засіданні робочої групи. </t>
  </si>
  <si>
    <t>1. Рішення про затвердження стандартів якості основних послуг;                                    2. Оприлюднення рішення на сайті ОТГ 
3.Протокол засідань робочої групи щодо перегляду Плану.</t>
  </si>
  <si>
    <t>1 Голові та депутатам звітувати раз на рік 2. Затвердити комунікаційну стратегію. 
3. Внести зміни в регламент роботи сесії ради ОТГ щодо обовязкового оприлюдення порядків денних та протоколів засідань сесії, а також регулярної актуалізації планів засідань на сайті ОТГ. Щодо планів, регламент повинен передбачити часовий період коментарів для планів засідань сесії та відповідей на них - на сайті ОТГ.                   4.  Розробити БдГ.</t>
  </si>
  <si>
    <t xml:space="preserve">1. Переглянути склад РГ з МЕР, а при необхідності, оновити.                                       2. Оновити склади діючих консультативних органів ОТГ.
3. Провести моніторинг плану МЕР .           4. Провести заходи на підвищення економічної активності жінок, молоді.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</si>
</sst>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charset val="204"/>
      <scheme val="minor"/>
    </font>
    <font>
      <sz val="11"/>
      <color theme="1"/>
      <name val="Calibri"/>
      <family val="2"/>
      <charset val="204"/>
      <scheme val="minor"/>
    </font>
    <font>
      <b/>
      <sz val="11"/>
      <color theme="0"/>
      <name val="Calibri"/>
      <family val="2"/>
      <charset val="204"/>
      <scheme val="minor"/>
    </font>
    <font>
      <sz val="11"/>
      <color theme="0"/>
      <name val="Calibri"/>
      <family val="2"/>
      <charset val="204"/>
      <scheme val="minor"/>
    </font>
    <font>
      <sz val="16"/>
      <color theme="1"/>
      <name val="Calibri"/>
      <family val="2"/>
      <charset val="204"/>
      <scheme val="minor"/>
    </font>
    <font>
      <b/>
      <sz val="16"/>
      <color theme="0"/>
      <name val="Calibri"/>
      <family val="2"/>
      <charset val="204"/>
      <scheme val="minor"/>
    </font>
    <font>
      <sz val="11"/>
      <color theme="2" tint="-0.499984740745262"/>
      <name val="Calibri"/>
      <family val="2"/>
      <charset val="204"/>
      <scheme val="minor"/>
    </font>
    <font>
      <sz val="12"/>
      <color theme="1"/>
      <name val="Calibri"/>
      <family val="2"/>
      <scheme val="minor"/>
    </font>
  </fonts>
  <fills count="11">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theme="9" tint="-0.499984740745262"/>
        <bgColor indexed="64"/>
      </patternFill>
    </fill>
    <fill>
      <patternFill patternType="solid">
        <fgColor rgb="FFEAD5FF"/>
        <bgColor indexed="64"/>
      </patternFill>
    </fill>
    <fill>
      <patternFill patternType="solid">
        <fgColor rgb="FFFFD1D1"/>
        <bgColor indexed="64"/>
      </patternFill>
    </fill>
    <fill>
      <patternFill patternType="solid">
        <fgColor rgb="FF00B050"/>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7"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140">
    <xf numFmtId="0" fontId="0" fillId="0" borderId="0" xfId="0"/>
    <xf numFmtId="0" fontId="0" fillId="0" borderId="0" xfId="0" applyAlignment="1">
      <alignment horizontal="center" vertical="center"/>
    </xf>
    <xf numFmtId="0" fontId="0" fillId="0" borderId="0" xfId="0" applyAlignment="1">
      <alignment wrapText="1"/>
    </xf>
    <xf numFmtId="0" fontId="1" fillId="0" borderId="0" xfId="0" applyFont="1" applyAlignment="1">
      <alignment horizontal="left" vertical="top" wrapText="1"/>
    </xf>
    <xf numFmtId="0" fontId="3" fillId="4" borderId="1" xfId="0" applyFont="1" applyFill="1" applyBorder="1" applyAlignment="1">
      <alignment horizontal="center" vertical="center" wrapText="1"/>
    </xf>
    <xf numFmtId="0" fontId="4" fillId="4" borderId="1" xfId="0" applyFont="1" applyFill="1" applyBorder="1" applyAlignment="1">
      <alignment wrapText="1"/>
    </xf>
    <xf numFmtId="0" fontId="4" fillId="4" borderId="1" xfId="0" applyFont="1" applyFill="1" applyBorder="1"/>
    <xf numFmtId="0" fontId="0" fillId="0" borderId="1" xfId="0" applyBorder="1"/>
    <xf numFmtId="0" fontId="5" fillId="2" borderId="1" xfId="0" applyFont="1" applyFill="1" applyBorder="1" applyAlignment="1">
      <alignment horizontal="center" vertical="center"/>
    </xf>
    <xf numFmtId="0" fontId="5" fillId="3" borderId="1" xfId="0" applyFont="1" applyFill="1" applyBorder="1" applyAlignment="1">
      <alignment horizontal="center" vertical="center"/>
    </xf>
    <xf numFmtId="0" fontId="5" fillId="5" borderId="1" xfId="0" applyFont="1" applyFill="1" applyBorder="1" applyAlignment="1">
      <alignment horizontal="center" vertical="center"/>
    </xf>
    <xf numFmtId="0" fontId="0" fillId="5" borderId="1" xfId="0" applyFill="1" applyBorder="1"/>
    <xf numFmtId="0" fontId="5" fillId="6" borderId="1" xfId="0" applyFont="1" applyFill="1" applyBorder="1" applyAlignment="1">
      <alignment horizontal="center" vertical="center"/>
    </xf>
    <xf numFmtId="0" fontId="6" fillId="4" borderId="1" xfId="0" applyFont="1" applyFill="1"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0" fontId="2" fillId="2" borderId="1" xfId="0" applyFont="1" applyFill="1" applyBorder="1" applyAlignment="1">
      <alignment horizontal="left" vertical="top" wrapText="1"/>
    </xf>
    <xf numFmtId="0" fontId="0" fillId="0" borderId="1" xfId="0" applyBorder="1" applyAlignment="1">
      <alignment horizontal="left" vertical="top" wrapText="1"/>
    </xf>
    <xf numFmtId="0" fontId="2" fillId="3"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2" fillId="6" borderId="1" xfId="0" applyFont="1" applyFill="1" applyBorder="1" applyAlignment="1">
      <alignment horizontal="left" vertical="top" wrapText="1"/>
    </xf>
    <xf numFmtId="0" fontId="4" fillId="4" borderId="1" xfId="0" applyFont="1" applyFill="1" applyBorder="1" applyAlignment="1">
      <alignment horizontal="center" vertical="center"/>
    </xf>
    <xf numFmtId="0" fontId="0" fillId="3" borderId="1" xfId="0" applyFill="1" applyBorder="1" applyAlignment="1">
      <alignment horizontal="center" vertical="center"/>
    </xf>
    <xf numFmtId="0" fontId="0" fillId="5" borderId="1" xfId="0" applyFill="1" applyBorder="1" applyAlignment="1">
      <alignment horizontal="center" vertical="center"/>
    </xf>
    <xf numFmtId="0" fontId="0" fillId="6" borderId="1" xfId="0" applyFill="1" applyBorder="1" applyAlignment="1">
      <alignment horizontal="center" vertical="center"/>
    </xf>
    <xf numFmtId="0" fontId="0" fillId="2" borderId="1" xfId="0" applyFill="1" applyBorder="1" applyAlignment="1">
      <alignment horizontal="left" vertical="top"/>
    </xf>
    <xf numFmtId="0" fontId="0" fillId="3" borderId="1" xfId="0" applyFill="1" applyBorder="1" applyAlignment="1">
      <alignment horizontal="left" vertical="top" wrapText="1"/>
    </xf>
    <xf numFmtId="0" fontId="0" fillId="5" borderId="1" xfId="0" applyFill="1" applyBorder="1" applyAlignment="1">
      <alignment horizontal="left" vertical="top" wrapText="1"/>
    </xf>
    <xf numFmtId="0" fontId="0" fillId="6" borderId="1" xfId="0" applyFill="1" applyBorder="1" applyAlignment="1">
      <alignment horizontal="left" vertical="top" wrapText="1"/>
    </xf>
    <xf numFmtId="0" fontId="4" fillId="4" borderId="1" xfId="0" applyFont="1" applyFill="1" applyBorder="1" applyAlignment="1">
      <alignment horizontal="left" vertical="center"/>
    </xf>
    <xf numFmtId="0" fontId="0" fillId="7" borderId="0" xfId="0" applyFill="1"/>
    <xf numFmtId="0" fontId="0" fillId="0" borderId="1" xfId="0" applyFill="1" applyBorder="1"/>
    <xf numFmtId="0" fontId="0" fillId="2" borderId="1" xfId="0" applyFill="1" applyBorder="1" applyAlignment="1">
      <alignment horizontal="left" vertical="center" wrapText="1"/>
    </xf>
    <xf numFmtId="0" fontId="0" fillId="0" borderId="1" xfId="0" applyBorder="1" applyAlignment="1">
      <alignment wrapText="1"/>
    </xf>
    <xf numFmtId="0" fontId="1" fillId="0" borderId="1" xfId="0" applyFont="1" applyBorder="1"/>
    <xf numFmtId="0" fontId="1" fillId="0" borderId="0" xfId="0" applyFont="1"/>
    <xf numFmtId="0" fontId="7" fillId="0" borderId="0" xfId="0" applyFont="1" applyAlignment="1">
      <alignment vertical="top" wrapText="1"/>
    </xf>
    <xf numFmtId="0" fontId="2" fillId="0" borderId="0" xfId="0" applyFont="1" applyBorder="1" applyAlignment="1"/>
    <xf numFmtId="0" fontId="2" fillId="0" borderId="0" xfId="0" applyFont="1" applyBorder="1" applyAlignment="1" applyProtection="1">
      <protection locked="0"/>
    </xf>
    <xf numFmtId="0" fontId="3" fillId="4" borderId="1" xfId="0" applyFont="1" applyFill="1" applyBorder="1" applyAlignment="1" applyProtection="1">
      <alignment horizontal="center" vertical="center" wrapText="1"/>
      <protection locked="0"/>
    </xf>
    <xf numFmtId="0" fontId="4" fillId="4" borderId="1" xfId="0" applyFont="1" applyFill="1" applyBorder="1" applyProtection="1">
      <protection locked="0"/>
    </xf>
    <xf numFmtId="0" fontId="7" fillId="0" borderId="0" xfId="0" applyFont="1" applyAlignment="1" applyProtection="1">
      <alignment vertical="top" wrapText="1"/>
      <protection locked="0"/>
    </xf>
    <xf numFmtId="0" fontId="0" fillId="0" borderId="0" xfId="0" applyProtection="1">
      <protection locked="0"/>
    </xf>
    <xf numFmtId="0" fontId="0" fillId="0" borderId="1" xfId="0" applyBorder="1" applyAlignment="1" applyProtection="1">
      <alignment horizontal="left" vertical="top" wrapText="1"/>
      <protection locked="0"/>
    </xf>
    <xf numFmtId="0" fontId="3" fillId="4" borderId="2" xfId="0" applyFont="1" applyFill="1" applyBorder="1" applyAlignment="1" applyProtection="1">
      <alignment horizontal="center" vertical="center" wrapText="1"/>
      <protection locked="0"/>
    </xf>
    <xf numFmtId="0" fontId="1" fillId="0" borderId="0" xfId="0" applyFont="1" applyAlignment="1" applyProtection="1">
      <alignment horizontal="left" vertical="top" wrapText="1"/>
      <protection locked="0"/>
    </xf>
    <xf numFmtId="0" fontId="6" fillId="4" borderId="1" xfId="0" applyFont="1" applyFill="1" applyBorder="1" applyAlignment="1" applyProtection="1">
      <alignment horizontal="center" vertical="center"/>
      <protection locked="0"/>
    </xf>
    <xf numFmtId="0" fontId="0" fillId="8" borderId="0" xfId="0" applyFill="1"/>
    <xf numFmtId="0" fontId="0" fillId="9" borderId="0" xfId="0" applyFill="1"/>
    <xf numFmtId="0" fontId="0" fillId="10" borderId="0" xfId="0" applyFill="1"/>
    <xf numFmtId="0" fontId="0" fillId="2" borderId="0" xfId="0" applyFill="1"/>
    <xf numFmtId="49" fontId="0" fillId="2" borderId="1" xfId="0" applyNumberFormat="1" applyFill="1" applyBorder="1" applyAlignment="1">
      <alignment horizontal="center" vertical="center"/>
    </xf>
    <xf numFmtId="49" fontId="0" fillId="5" borderId="1" xfId="0" applyNumberFormat="1" applyFill="1" applyBorder="1"/>
    <xf numFmtId="0" fontId="0" fillId="2" borderId="1" xfId="0" applyFill="1" applyBorder="1" applyAlignment="1">
      <alignment horizontal="center" vertical="center" wrapText="1"/>
    </xf>
    <xf numFmtId="49" fontId="0" fillId="2" borderId="1" xfId="0" applyNumberFormat="1" applyFill="1" applyBorder="1" applyAlignment="1">
      <alignment horizontal="center" vertical="center" wrapText="1"/>
    </xf>
    <xf numFmtId="0" fontId="0" fillId="2" borderId="1" xfId="0" applyFill="1" applyBorder="1" applyAlignment="1">
      <alignment vertical="center" wrapText="1"/>
    </xf>
    <xf numFmtId="0" fontId="0" fillId="3" borderId="1" xfId="0" applyFill="1" applyBorder="1" applyAlignment="1">
      <alignment vertical="center" wrapText="1"/>
    </xf>
    <xf numFmtId="49" fontId="0" fillId="3" borderId="1" xfId="0" applyNumberFormat="1" applyFill="1" applyBorder="1" applyAlignment="1">
      <alignment vertical="center"/>
    </xf>
    <xf numFmtId="49" fontId="0" fillId="3" borderId="1" xfId="0" applyNumberFormat="1" applyFill="1" applyBorder="1" applyAlignment="1">
      <alignment vertical="center" wrapText="1"/>
    </xf>
    <xf numFmtId="0" fontId="0" fillId="5" borderId="1" xfId="0" applyFill="1" applyBorder="1" applyAlignment="1">
      <alignment vertical="center" wrapText="1"/>
    </xf>
    <xf numFmtId="49" fontId="0" fillId="5" borderId="1" xfId="0" applyNumberFormat="1" applyFill="1" applyBorder="1" applyAlignment="1">
      <alignment vertical="center" wrapText="1"/>
    </xf>
    <xf numFmtId="49" fontId="0" fillId="5" borderId="1" xfId="0" applyNumberFormat="1" applyFill="1" applyBorder="1" applyAlignment="1">
      <alignment vertical="center"/>
    </xf>
    <xf numFmtId="0" fontId="0" fillId="6" borderId="1" xfId="0" applyFill="1" applyBorder="1" applyAlignment="1">
      <alignment vertical="center" wrapText="1"/>
    </xf>
    <xf numFmtId="49" fontId="0" fillId="6" borderId="1" xfId="0" applyNumberFormat="1" applyFill="1" applyBorder="1" applyAlignment="1">
      <alignment vertical="center" wrapText="1"/>
    </xf>
    <xf numFmtId="49" fontId="0" fillId="6" borderId="1" xfId="0" applyNumberFormat="1" applyFill="1" applyBorder="1" applyAlignment="1">
      <alignment vertical="center"/>
    </xf>
    <xf numFmtId="0" fontId="0" fillId="6" borderId="1" xfId="0" applyFill="1" applyBorder="1" applyAlignment="1">
      <alignment vertical="center"/>
    </xf>
    <xf numFmtId="0" fontId="2"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2" fillId="6" borderId="1" xfId="0" applyFont="1" applyFill="1" applyBorder="1" applyAlignment="1">
      <alignment horizontal="left" vertical="center" wrapText="1"/>
    </xf>
    <xf numFmtId="0" fontId="0" fillId="2" borderId="1" xfId="0" applyFill="1" applyBorder="1" applyAlignment="1" applyProtection="1">
      <alignment horizontal="left" vertical="top" wrapText="1"/>
      <protection locked="0"/>
    </xf>
    <xf numFmtId="0" fontId="5" fillId="0" borderId="1" xfId="0" applyFont="1" applyBorder="1" applyAlignment="1">
      <alignment horizontal="left" vertical="top" wrapText="1"/>
    </xf>
    <xf numFmtId="0" fontId="5" fillId="0" borderId="1" xfId="0" applyFont="1" applyBorder="1" applyAlignment="1" applyProtection="1">
      <alignment horizontal="left" vertical="top" wrapText="1"/>
      <protection locked="0"/>
    </xf>
    <xf numFmtId="0" fontId="0" fillId="3" borderId="1" xfId="0" applyFill="1" applyBorder="1" applyAlignment="1" applyProtection="1">
      <alignment horizontal="left" vertical="top" wrapText="1"/>
      <protection locked="0"/>
    </xf>
    <xf numFmtId="0" fontId="2" fillId="5" borderId="1" xfId="0" applyFont="1" applyFill="1" applyBorder="1" applyAlignment="1" applyProtection="1">
      <alignment horizontal="left" vertical="top" wrapText="1"/>
      <protection locked="0"/>
    </xf>
    <xf numFmtId="0" fontId="2" fillId="6" borderId="1" xfId="0" applyFont="1" applyFill="1" applyBorder="1" applyAlignment="1" applyProtection="1">
      <alignment horizontal="left" vertical="top" wrapText="1"/>
      <protection locked="0"/>
    </xf>
    <xf numFmtId="0" fontId="0" fillId="0" borderId="1" xfId="0" applyBorder="1" applyAlignment="1">
      <alignment horizontal="left" vertical="center" wrapText="1"/>
    </xf>
    <xf numFmtId="0" fontId="0" fillId="0" borderId="1" xfId="0" applyBorder="1" applyAlignment="1" applyProtection="1">
      <alignment horizontal="left" vertical="center" wrapText="1"/>
      <protection locked="0"/>
    </xf>
    <xf numFmtId="0" fontId="0" fillId="2" borderId="1" xfId="0" applyFill="1" applyBorder="1" applyAlignment="1" applyProtection="1">
      <alignment horizontal="left" vertical="center" wrapText="1"/>
      <protection locked="0"/>
    </xf>
    <xf numFmtId="0" fontId="5" fillId="0" borderId="1" xfId="0" applyFont="1" applyBorder="1" applyAlignment="1">
      <alignment horizontal="left" vertical="center" wrapText="1"/>
    </xf>
    <xf numFmtId="0" fontId="5" fillId="0" borderId="1" xfId="0" applyFont="1" applyBorder="1" applyAlignment="1" applyProtection="1">
      <alignment horizontal="left" vertical="center" wrapText="1"/>
      <protection locked="0"/>
    </xf>
    <xf numFmtId="0" fontId="0" fillId="3" borderId="1" xfId="0" applyFill="1" applyBorder="1" applyAlignment="1">
      <alignment horizontal="left" vertical="center" wrapText="1"/>
    </xf>
    <xf numFmtId="0" fontId="0" fillId="3" borderId="1" xfId="0" applyFill="1" applyBorder="1" applyAlignment="1" applyProtection="1">
      <alignment horizontal="left" vertical="center" wrapText="1"/>
      <protection locked="0"/>
    </xf>
    <xf numFmtId="0" fontId="2" fillId="5" borderId="1" xfId="0" applyFont="1" applyFill="1" applyBorder="1" applyAlignment="1" applyProtection="1">
      <alignment horizontal="left" vertical="center" wrapText="1"/>
      <protection locked="0"/>
    </xf>
    <xf numFmtId="0" fontId="0" fillId="5" borderId="1" xfId="0" applyFill="1" applyBorder="1" applyAlignment="1" applyProtection="1">
      <alignment horizontal="left" vertical="center" wrapText="1"/>
      <protection locked="0"/>
    </xf>
    <xf numFmtId="0" fontId="2" fillId="6" borderId="1" xfId="0" applyFont="1" applyFill="1" applyBorder="1" applyAlignment="1" applyProtection="1">
      <alignment horizontal="left" vertical="center" wrapText="1"/>
      <protection locked="0"/>
    </xf>
    <xf numFmtId="0" fontId="0" fillId="6" borderId="1" xfId="0" applyFill="1" applyBorder="1" applyAlignment="1" applyProtection="1">
      <alignment horizontal="left" vertical="center" wrapText="1"/>
      <protection locked="0"/>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7" fillId="0" borderId="0" xfId="0" applyFont="1" applyAlignment="1">
      <alignment horizontal="center" vertical="top" wrapText="1"/>
    </xf>
    <xf numFmtId="9" fontId="0" fillId="2" borderId="4" xfId="0" applyNumberFormat="1" applyFill="1" applyBorder="1" applyAlignment="1" applyProtection="1">
      <alignment horizontal="left" vertical="top" wrapText="1"/>
      <protection locked="0"/>
    </xf>
    <xf numFmtId="0" fontId="0" fillId="2" borderId="5" xfId="0" applyFill="1" applyBorder="1" applyAlignment="1" applyProtection="1">
      <alignment horizontal="left" vertical="top" wrapText="1"/>
      <protection locked="0"/>
    </xf>
    <xf numFmtId="0" fontId="0" fillId="2" borderId="6" xfId="0" applyFill="1" applyBorder="1" applyAlignment="1" applyProtection="1">
      <alignment horizontal="left" vertical="top" wrapText="1"/>
      <protection locked="0"/>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2" fillId="5" borderId="4" xfId="0" applyFont="1" applyFill="1" applyBorder="1" applyAlignment="1" applyProtection="1">
      <alignment horizontal="left" vertical="top" wrapText="1"/>
      <protection locked="0"/>
    </xf>
    <xf numFmtId="0" fontId="2" fillId="5" borderId="5" xfId="0" applyFont="1" applyFill="1" applyBorder="1" applyAlignment="1" applyProtection="1">
      <alignment horizontal="left" vertical="top" wrapText="1"/>
      <protection locked="0"/>
    </xf>
    <xf numFmtId="0" fontId="2" fillId="5" borderId="6" xfId="0" applyFont="1" applyFill="1" applyBorder="1" applyAlignment="1" applyProtection="1">
      <alignment horizontal="left" vertical="top" wrapText="1"/>
      <protection locked="0"/>
    </xf>
    <xf numFmtId="0" fontId="2" fillId="6" borderId="4" xfId="0" applyFont="1" applyFill="1" applyBorder="1" applyAlignment="1" applyProtection="1">
      <alignment horizontal="left" vertical="top" wrapText="1"/>
      <protection locked="0"/>
    </xf>
    <xf numFmtId="0" fontId="2" fillId="6" borderId="5" xfId="0" applyFont="1" applyFill="1" applyBorder="1" applyAlignment="1" applyProtection="1">
      <alignment horizontal="left" vertical="top" wrapText="1"/>
      <protection locked="0"/>
    </xf>
    <xf numFmtId="0" fontId="2" fillId="6" borderId="6" xfId="0" applyFont="1" applyFill="1" applyBorder="1" applyAlignment="1" applyProtection="1">
      <alignment horizontal="left" vertical="top" wrapText="1"/>
      <protection locked="0"/>
    </xf>
    <xf numFmtId="0" fontId="0" fillId="2" borderId="4" xfId="0" applyFill="1" applyBorder="1" applyAlignment="1" applyProtection="1">
      <alignment horizontal="left" vertical="center" wrapText="1"/>
      <protection locked="0"/>
    </xf>
    <xf numFmtId="0" fontId="0" fillId="2" borderId="5" xfId="0" applyFill="1" applyBorder="1" applyAlignment="1" applyProtection="1">
      <alignment horizontal="left" vertical="center" wrapText="1"/>
      <protection locked="0"/>
    </xf>
    <xf numFmtId="0" fontId="0" fillId="2" borderId="6" xfId="0" applyFill="1" applyBorder="1" applyAlignment="1" applyProtection="1">
      <alignment horizontal="left" vertical="center" wrapText="1"/>
      <protection locked="0"/>
    </xf>
    <xf numFmtId="0" fontId="0" fillId="3" borderId="4" xfId="0" applyFill="1" applyBorder="1" applyAlignment="1" applyProtection="1">
      <alignment horizontal="left" vertical="center" wrapText="1"/>
      <protection locked="0"/>
    </xf>
    <xf numFmtId="0" fontId="0" fillId="3" borderId="5" xfId="0" applyFill="1" applyBorder="1" applyAlignment="1" applyProtection="1">
      <alignment horizontal="left" vertical="center" wrapText="1"/>
      <protection locked="0"/>
    </xf>
    <xf numFmtId="0" fontId="0" fillId="3" borderId="6" xfId="0" applyFill="1" applyBorder="1" applyAlignment="1" applyProtection="1">
      <alignment horizontal="left" vertical="center" wrapText="1"/>
      <protection locked="0"/>
    </xf>
    <xf numFmtId="0" fontId="2" fillId="5" borderId="4" xfId="0" applyFont="1" applyFill="1" applyBorder="1" applyAlignment="1" applyProtection="1">
      <alignment horizontal="left" vertical="center" wrapText="1"/>
      <protection locked="0"/>
    </xf>
    <xf numFmtId="0" fontId="2" fillId="5" borderId="5" xfId="0" applyFont="1" applyFill="1" applyBorder="1" applyAlignment="1" applyProtection="1">
      <alignment horizontal="left" vertical="center" wrapText="1"/>
      <protection locked="0"/>
    </xf>
    <xf numFmtId="0" fontId="2" fillId="5" borderId="6" xfId="0" applyFont="1" applyFill="1" applyBorder="1" applyAlignment="1" applyProtection="1">
      <alignment horizontal="left" vertical="center" wrapText="1"/>
      <protection locked="0"/>
    </xf>
    <xf numFmtId="0" fontId="2" fillId="6" borderId="4" xfId="0" applyFont="1" applyFill="1" applyBorder="1" applyAlignment="1" applyProtection="1">
      <alignment horizontal="left" vertical="center" wrapText="1"/>
      <protection locked="0"/>
    </xf>
    <xf numFmtId="0" fontId="2" fillId="6" borderId="5" xfId="0" applyFont="1" applyFill="1" applyBorder="1" applyAlignment="1" applyProtection="1">
      <alignment horizontal="left" vertical="center" wrapText="1"/>
      <protection locked="0"/>
    </xf>
    <xf numFmtId="0" fontId="2" fillId="6" borderId="6" xfId="0" applyFont="1" applyFill="1" applyBorder="1" applyAlignment="1" applyProtection="1">
      <alignment horizontal="left" vertical="center" wrapText="1"/>
      <protection locked="0"/>
    </xf>
    <xf numFmtId="0" fontId="2" fillId="0" borderId="0" xfId="0" applyFont="1" applyBorder="1" applyAlignment="1">
      <alignment horizontal="left" vertical="top"/>
    </xf>
    <xf numFmtId="0" fontId="3" fillId="4" borderId="1" xfId="0" applyFont="1" applyFill="1" applyBorder="1" applyAlignment="1">
      <alignment horizontal="left" vertical="top" wrapText="1"/>
    </xf>
    <xf numFmtId="0" fontId="4" fillId="4" borderId="1" xfId="0" applyFont="1" applyFill="1" applyBorder="1" applyAlignment="1">
      <alignment horizontal="left" vertical="top"/>
    </xf>
    <xf numFmtId="0" fontId="0" fillId="0" borderId="0" xfId="0" applyAlignment="1">
      <alignment horizontal="left" vertical="top"/>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0" fontId="8" fillId="2" borderId="1" xfId="0" applyFont="1" applyFill="1" applyBorder="1" applyAlignment="1" applyProtection="1">
      <alignment horizontal="center" vertical="center" wrapText="1"/>
      <protection locked="0"/>
    </xf>
    <xf numFmtId="0" fontId="8" fillId="0" borderId="2" xfId="0" applyFont="1" applyBorder="1" applyAlignment="1">
      <alignment vertical="center" wrapText="1"/>
    </xf>
    <xf numFmtId="0" fontId="8" fillId="0" borderId="7" xfId="0" applyFont="1" applyBorder="1" applyAlignment="1">
      <alignment vertical="center" wrapText="1"/>
    </xf>
    <xf numFmtId="0" fontId="8" fillId="0" borderId="7" xfId="0" applyFont="1" applyBorder="1" applyAlignment="1">
      <alignment horizontal="left" vertical="center" wrapText="1"/>
    </xf>
    <xf numFmtId="0" fontId="8" fillId="0" borderId="7" xfId="0" applyFont="1" applyBorder="1" applyAlignment="1">
      <alignment horizontal="left" vertical="top" wrapText="1"/>
    </xf>
    <xf numFmtId="0" fontId="8" fillId="0" borderId="7" xfId="0" applyFont="1" applyBorder="1" applyAlignment="1" applyProtection="1">
      <alignment vertical="center" wrapText="1"/>
      <protection locked="0"/>
    </xf>
    <xf numFmtId="0" fontId="8" fillId="0" borderId="3" xfId="0" applyFont="1" applyBorder="1" applyAlignment="1">
      <alignment vertical="center" wrapText="1"/>
    </xf>
    <xf numFmtId="0" fontId="8" fillId="3"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8" fillId="3" borderId="1" xfId="0" applyFont="1" applyFill="1" applyBorder="1" applyAlignment="1">
      <alignment horizontal="left" vertical="top" wrapText="1"/>
    </xf>
    <xf numFmtId="0" fontId="8" fillId="3" borderId="1" xfId="0" applyFont="1" applyFill="1" applyBorder="1" applyAlignment="1" applyProtection="1">
      <alignment horizontal="center" vertical="center" wrapText="1"/>
      <protection locked="0"/>
    </xf>
    <xf numFmtId="0" fontId="8" fillId="5" borderId="1"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8" fillId="5" borderId="1" xfId="0" applyFont="1" applyFill="1" applyBorder="1" applyAlignment="1">
      <alignment horizontal="left" vertical="top" wrapText="1"/>
    </xf>
    <xf numFmtId="0" fontId="8" fillId="5" borderId="1" xfId="0" applyFont="1" applyFill="1" applyBorder="1" applyAlignment="1" applyProtection="1">
      <alignment horizontal="center" vertical="center" wrapText="1"/>
      <protection locked="0"/>
    </xf>
    <xf numFmtId="0" fontId="8" fillId="6" borderId="1" xfId="0" applyFont="1" applyFill="1" applyBorder="1" applyAlignment="1">
      <alignment horizontal="left" vertical="center" wrapText="1"/>
    </xf>
    <xf numFmtId="0" fontId="8" fillId="6" borderId="1" xfId="0" applyFont="1" applyFill="1" applyBorder="1" applyAlignment="1">
      <alignment horizontal="center" vertical="center" wrapText="1"/>
    </xf>
    <xf numFmtId="0" fontId="8" fillId="6" borderId="1" xfId="0" applyFont="1" applyFill="1" applyBorder="1" applyAlignment="1">
      <alignment horizontal="left" vertical="top" wrapText="1"/>
    </xf>
    <xf numFmtId="0" fontId="8" fillId="6" borderId="1" xfId="0" applyFont="1" applyFill="1" applyBorder="1" applyAlignment="1" applyProtection="1">
      <alignment horizontal="center" vertical="center" wrapText="1"/>
      <protection locked="0"/>
    </xf>
  </cellXfs>
  <cellStyles count="1">
    <cellStyle name="Обычный" xfId="0" builtinId="0"/>
  </cellStyles>
  <dxfs count="32">
    <dxf>
      <fill>
        <patternFill>
          <bgColor theme="9" tint="0.39994506668294322"/>
        </patternFill>
      </fill>
    </dxf>
    <dxf>
      <fill>
        <patternFill>
          <bgColor theme="7" tint="0.59996337778862885"/>
        </patternFill>
      </fill>
    </dxf>
    <dxf>
      <fill>
        <patternFill>
          <bgColor theme="0" tint="-0.24994659260841701"/>
        </patternFill>
      </fill>
    </dxf>
    <dxf>
      <fill>
        <patternFill>
          <bgColor theme="4" tint="0.59996337778862885"/>
        </patternFill>
      </fill>
    </dxf>
    <dxf>
      <fill>
        <patternFill>
          <bgColor theme="9" tint="0.39994506668294322"/>
        </patternFill>
      </fill>
    </dxf>
    <dxf>
      <fill>
        <patternFill>
          <bgColor theme="7" tint="0.59996337778862885"/>
        </patternFill>
      </fill>
    </dxf>
    <dxf>
      <fill>
        <patternFill>
          <bgColor theme="0" tint="-0.24994659260841701"/>
        </patternFill>
      </fill>
    </dxf>
    <dxf>
      <fill>
        <patternFill>
          <bgColor theme="4" tint="0.59996337778862885"/>
        </patternFill>
      </fill>
    </dxf>
    <dxf>
      <fill>
        <patternFill>
          <bgColor theme="9" tint="0.39994506668294322"/>
        </patternFill>
      </fill>
    </dxf>
    <dxf>
      <fill>
        <patternFill>
          <bgColor theme="7" tint="0.59996337778862885"/>
        </patternFill>
      </fill>
    </dxf>
    <dxf>
      <fill>
        <patternFill>
          <bgColor theme="0" tint="-0.24994659260841701"/>
        </patternFill>
      </fill>
    </dxf>
    <dxf>
      <fill>
        <patternFill>
          <bgColor theme="4" tint="0.59996337778862885"/>
        </patternFill>
      </fill>
    </dxf>
    <dxf>
      <fill>
        <patternFill>
          <bgColor theme="9" tint="0.39994506668294322"/>
        </patternFill>
      </fill>
    </dxf>
    <dxf>
      <fill>
        <patternFill>
          <bgColor theme="7" tint="0.59996337778862885"/>
        </patternFill>
      </fill>
    </dxf>
    <dxf>
      <fill>
        <patternFill>
          <bgColor theme="0" tint="-0.24994659260841701"/>
        </patternFill>
      </fill>
    </dxf>
    <dxf>
      <fill>
        <patternFill>
          <bgColor theme="4" tint="0.59996337778862885"/>
        </patternFill>
      </fill>
    </dxf>
    <dxf>
      <fill>
        <patternFill>
          <bgColor theme="9" tint="0.39994506668294322"/>
        </patternFill>
      </fill>
    </dxf>
    <dxf>
      <fill>
        <patternFill>
          <bgColor theme="7" tint="0.59996337778862885"/>
        </patternFill>
      </fill>
    </dxf>
    <dxf>
      <fill>
        <patternFill>
          <bgColor theme="0" tint="-0.24994659260841701"/>
        </patternFill>
      </fill>
    </dxf>
    <dxf>
      <fill>
        <patternFill>
          <bgColor theme="4" tint="0.59996337778862885"/>
        </patternFill>
      </fill>
    </dxf>
    <dxf>
      <fill>
        <patternFill>
          <bgColor theme="9" tint="0.39994506668294322"/>
        </patternFill>
      </fill>
    </dxf>
    <dxf>
      <fill>
        <patternFill>
          <bgColor theme="7" tint="0.59996337778862885"/>
        </patternFill>
      </fill>
    </dxf>
    <dxf>
      <fill>
        <patternFill>
          <bgColor theme="0" tint="-0.24994659260841701"/>
        </patternFill>
      </fill>
    </dxf>
    <dxf>
      <fill>
        <patternFill>
          <bgColor theme="4" tint="0.59996337778862885"/>
        </patternFill>
      </fill>
    </dxf>
    <dxf>
      <fill>
        <patternFill>
          <bgColor theme="9" tint="0.39994506668294322"/>
        </patternFill>
      </fill>
    </dxf>
    <dxf>
      <fill>
        <patternFill>
          <bgColor theme="7" tint="0.59996337778862885"/>
        </patternFill>
      </fill>
    </dxf>
    <dxf>
      <fill>
        <patternFill>
          <bgColor theme="0" tint="-0.24994659260841701"/>
        </patternFill>
      </fill>
    </dxf>
    <dxf>
      <fill>
        <patternFill>
          <bgColor theme="4" tint="0.59996337778862885"/>
        </patternFill>
      </fill>
    </dxf>
    <dxf>
      <fill>
        <patternFill>
          <bgColor theme="9" tint="0.39994506668294322"/>
        </patternFill>
      </fill>
    </dxf>
    <dxf>
      <fill>
        <patternFill>
          <bgColor theme="7" tint="0.59996337778862885"/>
        </patternFill>
      </fill>
    </dxf>
    <dxf>
      <fill>
        <patternFill>
          <bgColor theme="0" tint="-0.24994659260841701"/>
        </patternFill>
      </fill>
    </dxf>
    <dxf>
      <fill>
        <patternFill>
          <bgColor theme="4" tint="0.59996337778862885"/>
        </patternFill>
      </fill>
    </dxf>
  </dxfs>
  <tableStyles count="0" defaultTableStyle="TableStyleMedium2" defaultPivotStyle="PivotStyleLight16"/>
  <colors>
    <mruColors>
      <color rgb="FFFFD1D1"/>
      <color rgb="FFEAD5FF"/>
      <color rgb="FFE6CDFF"/>
      <color rgb="FFF0E1FF"/>
      <color rgb="FFF9F3FF"/>
      <color rgb="FFFFCCFF"/>
      <color rgb="FFA5FF89"/>
      <color rgb="FFC5FFE8"/>
      <color rgb="FFFDC8B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1</xdr:col>
      <xdr:colOff>501015</xdr:colOff>
      <xdr:row>0</xdr:row>
      <xdr:rowOff>981075</xdr:rowOff>
    </xdr:to>
    <xdr:pic>
      <xdr:nvPicPr>
        <xdr:cNvPr id="2" name="Picture 1" descr="C:\Users\yyesmukhanova\AppData\Local\Microsoft\Windows\INetCache\Content.Word\Horizontal_RGB_294.png">
          <a:extLst>
            <a:ext uri="{FF2B5EF4-FFF2-40B4-BE49-F238E27FC236}">
              <a16:creationId xmlns:a16="http://schemas.microsoft.com/office/drawing/2014/main" id="{00000000-0008-0000-05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975" t="7236" r="9230" b="14325"/>
        <a:stretch/>
      </xdr:blipFill>
      <xdr:spPr bwMode="auto">
        <a:xfrm>
          <a:off x="628650" y="104775"/>
          <a:ext cx="2348865" cy="876300"/>
        </a:xfrm>
        <a:prstGeom prst="rect">
          <a:avLst/>
        </a:prstGeom>
        <a:noFill/>
        <a:ln>
          <a:noFill/>
        </a:ln>
        <a:extLst>
          <a:ext uri="{53640926-AAD7-44d8-BBD7-CCE9431645EC}">
            <a14:shadowObscured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15="http://schemas.microsoft.com/office/word/2012/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cx="http://schemas.microsoft.com/office/drawing/2014/chartex" xmlns:cx1="http://schemas.microsoft.com/office/drawing/2015/9/8/chartex" xmlns:w16se="http://schemas.microsoft.com/office/word/2015/wordml/symex" xmlns:a14="http://schemas.microsoft.com/office/drawing/2010/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pic>
    <xdr:clientData/>
  </xdr:twoCellAnchor>
  <xdr:twoCellAnchor editAs="oneCell">
    <xdr:from>
      <xdr:col>9</xdr:col>
      <xdr:colOff>346076</xdr:colOff>
      <xdr:row>0</xdr:row>
      <xdr:rowOff>276225</xdr:rowOff>
    </xdr:from>
    <xdr:to>
      <xdr:col>11</xdr:col>
      <xdr:colOff>176257</xdr:colOff>
      <xdr:row>0</xdr:row>
      <xdr:rowOff>988060</xdr:rowOff>
    </xdr:to>
    <xdr:pic>
      <xdr:nvPicPr>
        <xdr:cNvPr id="3" name="Picture 2" descr="LOGO_FINAL.jpg">
          <a:extLst>
            <a:ext uri="{FF2B5EF4-FFF2-40B4-BE49-F238E27FC236}">
              <a16:creationId xmlns:a16="http://schemas.microsoft.com/office/drawing/2014/main" id="{00000000-0008-0000-05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183659" y="276225"/>
          <a:ext cx="2021205" cy="71183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1</xdr:col>
      <xdr:colOff>501015</xdr:colOff>
      <xdr:row>0</xdr:row>
      <xdr:rowOff>981075</xdr:rowOff>
    </xdr:to>
    <xdr:pic>
      <xdr:nvPicPr>
        <xdr:cNvPr id="2" name="Picture 1" descr="C:\Users\yyesmukhanova\AppData\Local\Microsoft\Windows\INetCache\Content.Word\Horizontal_RGB_294.png">
          <a:extLst>
            <a:ext uri="{FF2B5EF4-FFF2-40B4-BE49-F238E27FC236}">
              <a16:creationId xmlns:a16="http://schemas.microsoft.com/office/drawing/2014/main" id="{00000000-0008-0000-06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975" t="7236" r="9230" b="14325"/>
        <a:stretch/>
      </xdr:blipFill>
      <xdr:spPr bwMode="auto">
        <a:xfrm>
          <a:off x="19050" y="104775"/>
          <a:ext cx="2348865" cy="876300"/>
        </a:xfrm>
        <a:prstGeom prst="rect">
          <a:avLst/>
        </a:prstGeom>
        <a:noFill/>
        <a:ln>
          <a:noFill/>
        </a:ln>
        <a:extLst>
          <a:ext uri="{53640926-AAD7-44d8-BBD7-CCE9431645EC}">
            <a14:shadowObscured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15="http://schemas.microsoft.com/office/word/2012/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cx="http://schemas.microsoft.com/office/drawing/2014/chartex" xmlns:cx1="http://schemas.microsoft.com/office/drawing/2015/9/8/chartex" xmlns:w16se="http://schemas.microsoft.com/office/word/2015/wordml/symex" xmlns:a14="http://schemas.microsoft.com/office/drawing/2010/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pic>
    <xdr:clientData/>
  </xdr:twoCellAnchor>
  <xdr:twoCellAnchor editAs="oneCell">
    <xdr:from>
      <xdr:col>7</xdr:col>
      <xdr:colOff>346076</xdr:colOff>
      <xdr:row>0</xdr:row>
      <xdr:rowOff>276225</xdr:rowOff>
    </xdr:from>
    <xdr:to>
      <xdr:col>8</xdr:col>
      <xdr:colOff>800947</xdr:colOff>
      <xdr:row>0</xdr:row>
      <xdr:rowOff>988060</xdr:rowOff>
    </xdr:to>
    <xdr:pic>
      <xdr:nvPicPr>
        <xdr:cNvPr id="3" name="Picture 2" descr="LOGO_FINAL.jpg">
          <a:extLst>
            <a:ext uri="{FF2B5EF4-FFF2-40B4-BE49-F238E27FC236}">
              <a16:creationId xmlns:a16="http://schemas.microsoft.com/office/drawing/2014/main" id="{00000000-0008-0000-06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690726" y="276225"/>
          <a:ext cx="2016972" cy="71183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1</xdr:col>
      <xdr:colOff>501015</xdr:colOff>
      <xdr:row>0</xdr:row>
      <xdr:rowOff>981075</xdr:rowOff>
    </xdr:to>
    <xdr:pic>
      <xdr:nvPicPr>
        <xdr:cNvPr id="2" name="Picture 1" descr="C:\Users\yyesmukhanova\AppData\Local\Microsoft\Windows\INetCache\Content.Word\Horizontal_RGB_294.png">
          <a:extLst>
            <a:ext uri="{FF2B5EF4-FFF2-40B4-BE49-F238E27FC236}">
              <a16:creationId xmlns:a16="http://schemas.microsoft.com/office/drawing/2014/main" id="{00000000-0008-0000-07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975" t="7236" r="9230" b="14325"/>
        <a:stretch/>
      </xdr:blipFill>
      <xdr:spPr bwMode="auto">
        <a:xfrm>
          <a:off x="19050" y="104775"/>
          <a:ext cx="2348865" cy="876300"/>
        </a:xfrm>
        <a:prstGeom prst="rect">
          <a:avLst/>
        </a:prstGeom>
        <a:noFill/>
        <a:ln>
          <a:noFill/>
        </a:ln>
        <a:extLst>
          <a:ext uri="{53640926-AAD7-44d8-BBD7-CCE9431645EC}">
            <a14:shadowObscured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15="http://schemas.microsoft.com/office/word/2012/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cx="http://schemas.microsoft.com/office/drawing/2014/chartex" xmlns:cx1="http://schemas.microsoft.com/office/drawing/2015/9/8/chartex" xmlns:w16se="http://schemas.microsoft.com/office/word/2015/wordml/symex" xmlns:a14="http://schemas.microsoft.com/office/drawing/2010/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pic>
    <xdr:clientData/>
  </xdr:twoCellAnchor>
  <xdr:twoCellAnchor editAs="oneCell">
    <xdr:from>
      <xdr:col>7</xdr:col>
      <xdr:colOff>346076</xdr:colOff>
      <xdr:row>0</xdr:row>
      <xdr:rowOff>276225</xdr:rowOff>
    </xdr:from>
    <xdr:to>
      <xdr:col>8</xdr:col>
      <xdr:colOff>800947</xdr:colOff>
      <xdr:row>0</xdr:row>
      <xdr:rowOff>988060</xdr:rowOff>
    </xdr:to>
    <xdr:pic>
      <xdr:nvPicPr>
        <xdr:cNvPr id="3" name="Picture 2" descr="LOGO_FINAL.jpg">
          <a:extLst>
            <a:ext uri="{FF2B5EF4-FFF2-40B4-BE49-F238E27FC236}">
              <a16:creationId xmlns:a16="http://schemas.microsoft.com/office/drawing/2014/main" id="{00000000-0008-0000-07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699751" y="276225"/>
          <a:ext cx="2016972" cy="71183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13" sqref="B13"/>
    </sheetView>
  </sheetViews>
  <sheetFormatPr defaultRowHeight="15" x14ac:dyDescent="0.25"/>
  <cols>
    <col min="2" max="2" width="80.140625" customWidth="1"/>
  </cols>
  <sheetData>
    <row r="1" spans="1:2" x14ac:dyDescent="0.25">
      <c r="A1" s="7"/>
      <c r="B1" s="34" t="s">
        <v>0</v>
      </c>
    </row>
    <row r="2" spans="1:2" ht="30" x14ac:dyDescent="0.25">
      <c r="A2" s="7">
        <v>1</v>
      </c>
      <c r="B2" s="33" t="s">
        <v>1</v>
      </c>
    </row>
    <row r="3" spans="1:2" x14ac:dyDescent="0.25">
      <c r="A3" s="7">
        <v>2</v>
      </c>
      <c r="B3" s="7"/>
    </row>
    <row r="4" spans="1:2" x14ac:dyDescent="0.25">
      <c r="A4" s="7"/>
      <c r="B4" s="7"/>
    </row>
    <row r="6" spans="1:2" x14ac:dyDescent="0.25">
      <c r="B6" s="35" t="s">
        <v>2</v>
      </c>
    </row>
    <row r="7" spans="1:2" ht="30" x14ac:dyDescent="0.25">
      <c r="A7">
        <v>1</v>
      </c>
      <c r="B7" s="2" t="s">
        <v>3</v>
      </c>
    </row>
    <row r="8" spans="1:2" x14ac:dyDescent="0.25">
      <c r="A8">
        <v>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
  <sheetViews>
    <sheetView topLeftCell="A5" zoomScale="70" zoomScaleNormal="70" workbookViewId="0">
      <selection activeCell="C6" sqref="C6"/>
    </sheetView>
  </sheetViews>
  <sheetFormatPr defaultRowHeight="15" x14ac:dyDescent="0.25"/>
  <cols>
    <col min="1" max="1" width="28" style="2" customWidth="1"/>
    <col min="2" max="2" width="10" customWidth="1"/>
    <col min="3" max="3" width="35.7109375" customWidth="1"/>
    <col min="4" max="4" width="23.42578125" customWidth="1"/>
    <col min="5" max="5" width="15.28515625" customWidth="1"/>
    <col min="6" max="6" width="37" customWidth="1"/>
    <col min="7" max="7" width="17.42578125" customWidth="1"/>
    <col min="8" max="8" width="20.85546875" customWidth="1"/>
    <col min="9" max="9" width="22.28515625" customWidth="1"/>
    <col min="10" max="10" width="19.85546875" customWidth="1"/>
    <col min="11" max="11" width="13.7109375" customWidth="1"/>
  </cols>
  <sheetData>
    <row r="1" spans="1:11" ht="60" x14ac:dyDescent="0.25">
      <c r="A1" s="4" t="s">
        <v>4</v>
      </c>
      <c r="B1" s="4" t="s">
        <v>5</v>
      </c>
      <c r="C1" s="4" t="s">
        <v>6</v>
      </c>
      <c r="D1" s="4" t="s">
        <v>7</v>
      </c>
      <c r="E1" s="4" t="s">
        <v>8</v>
      </c>
      <c r="F1" s="4" t="s">
        <v>9</v>
      </c>
      <c r="G1" s="4" t="s">
        <v>10</v>
      </c>
      <c r="H1" s="87" t="s">
        <v>11</v>
      </c>
      <c r="I1" s="88"/>
      <c r="J1" s="4" t="s">
        <v>12</v>
      </c>
      <c r="K1" s="4" t="s">
        <v>13</v>
      </c>
    </row>
    <row r="2" spans="1:11" ht="21" x14ac:dyDescent="0.25">
      <c r="A2" s="5"/>
      <c r="B2" s="13">
        <f>B3+B4+B5+B6+B7</f>
        <v>14</v>
      </c>
      <c r="C2" s="6"/>
      <c r="D2" s="6"/>
      <c r="E2" s="6"/>
      <c r="F2" s="6"/>
      <c r="G2" s="6"/>
      <c r="H2" s="21" t="s">
        <v>14</v>
      </c>
      <c r="I2" s="29" t="s">
        <v>15</v>
      </c>
      <c r="J2" s="6"/>
      <c r="K2" s="13">
        <f>K3+K4+K5+K6+K7</f>
        <v>20</v>
      </c>
    </row>
    <row r="3" spans="1:11" ht="240" x14ac:dyDescent="0.25">
      <c r="A3" s="15" t="s">
        <v>16</v>
      </c>
      <c r="B3" s="8">
        <v>4</v>
      </c>
      <c r="C3" s="32" t="s">
        <v>56</v>
      </c>
      <c r="D3" s="53" t="s">
        <v>57</v>
      </c>
      <c r="E3" s="14" t="s">
        <v>54</v>
      </c>
      <c r="F3" s="32" t="s">
        <v>58</v>
      </c>
      <c r="G3" s="54" t="s">
        <v>59</v>
      </c>
      <c r="H3" s="25" t="s">
        <v>61</v>
      </c>
      <c r="I3" s="53" t="s">
        <v>60</v>
      </c>
      <c r="J3" s="53" t="s">
        <v>62</v>
      </c>
      <c r="K3" s="8">
        <v>5</v>
      </c>
    </row>
    <row r="4" spans="1:11" ht="150" x14ac:dyDescent="0.25">
      <c r="A4" s="16" t="s">
        <v>18</v>
      </c>
      <c r="B4" s="8">
        <v>4</v>
      </c>
      <c r="C4" s="32" t="s">
        <v>63</v>
      </c>
      <c r="D4" s="55" t="s">
        <v>64</v>
      </c>
      <c r="E4" s="14" t="s">
        <v>55</v>
      </c>
      <c r="F4" s="32" t="s">
        <v>65</v>
      </c>
      <c r="G4" s="51" t="s">
        <v>66</v>
      </c>
      <c r="H4" s="25" t="s">
        <v>61</v>
      </c>
      <c r="I4" s="25"/>
      <c r="J4" s="32" t="s">
        <v>67</v>
      </c>
      <c r="K4" s="8">
        <v>5</v>
      </c>
    </row>
    <row r="5" spans="1:11" ht="195" x14ac:dyDescent="0.25">
      <c r="A5" s="16" t="s">
        <v>19</v>
      </c>
      <c r="B5" s="8">
        <v>1</v>
      </c>
      <c r="C5" s="15" t="s">
        <v>150</v>
      </c>
      <c r="D5" s="55" t="s">
        <v>68</v>
      </c>
      <c r="E5" s="14" t="s">
        <v>55</v>
      </c>
      <c r="F5" s="32" t="s">
        <v>69</v>
      </c>
      <c r="G5" s="54" t="s">
        <v>70</v>
      </c>
      <c r="H5" s="15" t="s">
        <v>61</v>
      </c>
      <c r="I5" s="15" t="s">
        <v>71</v>
      </c>
      <c r="J5" s="15" t="s">
        <v>72</v>
      </c>
      <c r="K5" s="8">
        <v>3</v>
      </c>
    </row>
    <row r="6" spans="1:11" ht="225" x14ac:dyDescent="0.25">
      <c r="A6" s="16" t="s">
        <v>20</v>
      </c>
      <c r="B6" s="8">
        <v>3</v>
      </c>
      <c r="C6" s="15" t="s">
        <v>73</v>
      </c>
      <c r="D6" s="55" t="s">
        <v>74</v>
      </c>
      <c r="E6" s="14" t="s">
        <v>55</v>
      </c>
      <c r="F6" s="32" t="s">
        <v>75</v>
      </c>
      <c r="G6" s="54" t="s">
        <v>66</v>
      </c>
      <c r="H6" s="15" t="s">
        <v>61</v>
      </c>
      <c r="I6" s="15" t="s">
        <v>76</v>
      </c>
      <c r="J6" s="15" t="s">
        <v>77</v>
      </c>
      <c r="K6" s="8">
        <v>4</v>
      </c>
    </row>
    <row r="7" spans="1:11" ht="181.5" customHeight="1" x14ac:dyDescent="0.25">
      <c r="A7" s="16" t="s">
        <v>21</v>
      </c>
      <c r="B7" s="8">
        <v>2</v>
      </c>
      <c r="C7" s="32" t="s">
        <v>78</v>
      </c>
      <c r="D7" s="55" t="s">
        <v>79</v>
      </c>
      <c r="E7" s="14" t="s">
        <v>55</v>
      </c>
      <c r="F7" s="32" t="s">
        <v>80</v>
      </c>
      <c r="G7" s="51" t="s">
        <v>81</v>
      </c>
      <c r="H7" s="15"/>
      <c r="I7" s="15"/>
      <c r="J7" s="15" t="s">
        <v>82</v>
      </c>
      <c r="K7" s="8">
        <v>3</v>
      </c>
    </row>
    <row r="8" spans="1:11" x14ac:dyDescent="0.25">
      <c r="A8" s="17"/>
    </row>
  </sheetData>
  <mergeCells count="1">
    <mergeCell ref="H1:I1"/>
  </mergeCells>
  <pageMargins left="0.7" right="0.7" top="0.75" bottom="0.75" header="0.3" footer="0.3"/>
  <pageSetup paperSize="9" scale="68" fitToHeight="0" orientation="landscape"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DropList!$A$12:$A$13</xm:f>
          </x14:formula1>
          <xm:sqref>E3:E7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
  <sheetViews>
    <sheetView topLeftCell="B1" zoomScale="70" zoomScaleNormal="70" workbookViewId="0">
      <selection activeCell="K8" sqref="K8"/>
    </sheetView>
  </sheetViews>
  <sheetFormatPr defaultRowHeight="15" x14ac:dyDescent="0.25"/>
  <cols>
    <col min="1" max="1" width="29.7109375" customWidth="1"/>
    <col min="2" max="2" width="9.85546875" customWidth="1"/>
    <col min="3" max="3" width="42.42578125" customWidth="1"/>
    <col min="4" max="4" width="27" customWidth="1"/>
    <col min="5" max="5" width="23" customWidth="1"/>
    <col min="6" max="6" width="50.28515625" customWidth="1"/>
    <col min="7" max="7" width="21" customWidth="1"/>
    <col min="8" max="9" width="25.42578125" customWidth="1"/>
    <col min="10" max="10" width="28.28515625" customWidth="1"/>
    <col min="11" max="11" width="12.140625" customWidth="1"/>
  </cols>
  <sheetData>
    <row r="1" spans="1:11" ht="57.75" customHeight="1" x14ac:dyDescent="0.25">
      <c r="A1" s="4" t="s">
        <v>4</v>
      </c>
      <c r="B1" s="4" t="s">
        <v>5</v>
      </c>
      <c r="C1" s="4" t="s">
        <v>6</v>
      </c>
      <c r="D1" s="4" t="s">
        <v>7</v>
      </c>
      <c r="E1" s="4" t="s">
        <v>8</v>
      </c>
      <c r="F1" s="4" t="s">
        <v>9</v>
      </c>
      <c r="G1" s="4" t="s">
        <v>10</v>
      </c>
      <c r="H1" s="87" t="s">
        <v>11</v>
      </c>
      <c r="I1" s="88"/>
      <c r="J1" s="4" t="s">
        <v>12</v>
      </c>
      <c r="K1" s="4" t="s">
        <v>13</v>
      </c>
    </row>
    <row r="2" spans="1:11" ht="21" x14ac:dyDescent="0.25">
      <c r="A2" s="5"/>
      <c r="B2" s="13">
        <f>B3+B4+B5+B6+B7</f>
        <v>14</v>
      </c>
      <c r="C2" s="6"/>
      <c r="D2" s="6"/>
      <c r="E2" s="6"/>
      <c r="F2" s="6"/>
      <c r="G2" s="6"/>
      <c r="H2" s="21" t="s">
        <v>14</v>
      </c>
      <c r="I2" s="29" t="s">
        <v>22</v>
      </c>
      <c r="J2" s="6"/>
      <c r="K2" s="13">
        <f>K3+K4+K5+K6+K7</f>
        <v>19</v>
      </c>
    </row>
    <row r="3" spans="1:11" ht="139.5" customHeight="1" x14ac:dyDescent="0.25">
      <c r="A3" s="18" t="s">
        <v>23</v>
      </c>
      <c r="B3" s="9">
        <v>4</v>
      </c>
      <c r="C3" s="26" t="s">
        <v>83</v>
      </c>
      <c r="D3" s="56" t="s">
        <v>84</v>
      </c>
      <c r="E3" s="22" t="s">
        <v>55</v>
      </c>
      <c r="F3" s="26" t="s">
        <v>85</v>
      </c>
      <c r="G3" s="57" t="s">
        <v>86</v>
      </c>
      <c r="H3" s="26"/>
      <c r="I3" s="26"/>
      <c r="J3" s="26" t="s">
        <v>87</v>
      </c>
      <c r="K3" s="9">
        <v>5</v>
      </c>
    </row>
    <row r="4" spans="1:11" ht="125.25" customHeight="1" x14ac:dyDescent="0.25">
      <c r="A4" s="18" t="s">
        <v>24</v>
      </c>
      <c r="B4" s="9">
        <v>3</v>
      </c>
      <c r="C4" s="26" t="s">
        <v>88</v>
      </c>
      <c r="D4" s="56" t="s">
        <v>89</v>
      </c>
      <c r="E4" s="22" t="s">
        <v>55</v>
      </c>
      <c r="F4" s="26" t="s">
        <v>90</v>
      </c>
      <c r="G4" s="58" t="s">
        <v>92</v>
      </c>
      <c r="H4" s="26"/>
      <c r="I4" s="26"/>
      <c r="J4" s="26" t="s">
        <v>91</v>
      </c>
      <c r="K4" s="9">
        <v>4</v>
      </c>
    </row>
    <row r="5" spans="1:11" ht="105" x14ac:dyDescent="0.25">
      <c r="A5" s="18" t="s">
        <v>25</v>
      </c>
      <c r="B5" s="9">
        <v>2</v>
      </c>
      <c r="C5" s="26" t="s">
        <v>93</v>
      </c>
      <c r="D5" s="56" t="s">
        <v>94</v>
      </c>
      <c r="E5" s="22" t="s">
        <v>55</v>
      </c>
      <c r="F5" s="26" t="s">
        <v>95</v>
      </c>
      <c r="G5" s="58" t="s">
        <v>96</v>
      </c>
      <c r="H5" s="26"/>
      <c r="I5" s="26" t="s">
        <v>97</v>
      </c>
      <c r="J5" s="26" t="s">
        <v>98</v>
      </c>
      <c r="K5" s="9">
        <v>3</v>
      </c>
    </row>
    <row r="6" spans="1:11" ht="135" x14ac:dyDescent="0.25">
      <c r="A6" s="18" t="s">
        <v>26</v>
      </c>
      <c r="B6" s="9">
        <v>3</v>
      </c>
      <c r="C6" s="26" t="s">
        <v>99</v>
      </c>
      <c r="D6" s="56" t="s">
        <v>100</v>
      </c>
      <c r="E6" s="22" t="s">
        <v>55</v>
      </c>
      <c r="F6" s="26" t="s">
        <v>101</v>
      </c>
      <c r="G6" s="57" t="s">
        <v>86</v>
      </c>
      <c r="H6" s="26"/>
      <c r="I6" s="26" t="s">
        <v>102</v>
      </c>
      <c r="J6" s="26" t="s">
        <v>103</v>
      </c>
      <c r="K6" s="9">
        <v>4</v>
      </c>
    </row>
    <row r="7" spans="1:11" ht="143.25" customHeight="1" x14ac:dyDescent="0.25">
      <c r="A7" s="18" t="s">
        <v>27</v>
      </c>
      <c r="B7" s="9">
        <v>2</v>
      </c>
      <c r="C7" s="26" t="s">
        <v>104</v>
      </c>
      <c r="D7" s="56" t="s">
        <v>84</v>
      </c>
      <c r="E7" s="22" t="s">
        <v>54</v>
      </c>
      <c r="F7" s="26" t="s">
        <v>105</v>
      </c>
      <c r="G7" s="57" t="s">
        <v>106</v>
      </c>
      <c r="H7" s="26"/>
      <c r="I7" s="26"/>
      <c r="J7" s="26" t="s">
        <v>107</v>
      </c>
      <c r="K7" s="9">
        <v>3</v>
      </c>
    </row>
    <row r="8" spans="1:11" ht="33.75" customHeight="1" x14ac:dyDescent="0.25"/>
  </sheetData>
  <mergeCells count="1">
    <mergeCell ref="H1:I1"/>
  </mergeCells>
  <pageMargins left="0.7" right="0.7" top="0.75" bottom="0.75" header="0.3" footer="0.3"/>
  <pageSetup paperSize="9" scale="54" fitToHeight="0" orientation="landscape"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DropList!$A$12:$A$13</xm:f>
          </x14:formula1>
          <xm:sqref>E3:E7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
  <sheetViews>
    <sheetView zoomScale="55" zoomScaleNormal="55" workbookViewId="0">
      <selection activeCell="F4" sqref="F4"/>
    </sheetView>
  </sheetViews>
  <sheetFormatPr defaultRowHeight="15" x14ac:dyDescent="0.25"/>
  <cols>
    <col min="1" max="1" width="33.85546875" customWidth="1"/>
    <col min="2" max="2" width="10" customWidth="1"/>
    <col min="3" max="3" width="44" customWidth="1"/>
    <col min="4" max="4" width="27.42578125" customWidth="1"/>
    <col min="5" max="5" width="19.5703125" customWidth="1"/>
    <col min="6" max="6" width="39.85546875" customWidth="1"/>
    <col min="7" max="7" width="13.85546875" customWidth="1"/>
    <col min="8" max="9" width="25.7109375" customWidth="1"/>
    <col min="10" max="10" width="26.140625" customWidth="1"/>
    <col min="11" max="11" width="13.42578125" customWidth="1"/>
  </cols>
  <sheetData>
    <row r="1" spans="1:11" ht="57" customHeight="1" x14ac:dyDescent="0.25">
      <c r="A1" s="4" t="s">
        <v>4</v>
      </c>
      <c r="B1" s="4" t="s">
        <v>5</v>
      </c>
      <c r="C1" s="4" t="s">
        <v>6</v>
      </c>
      <c r="D1" s="4" t="s">
        <v>7</v>
      </c>
      <c r="E1" s="4" t="s">
        <v>8</v>
      </c>
      <c r="F1" s="4" t="s">
        <v>9</v>
      </c>
      <c r="G1" s="4" t="s">
        <v>10</v>
      </c>
      <c r="H1" s="87" t="s">
        <v>11</v>
      </c>
      <c r="I1" s="88"/>
      <c r="J1" s="4" t="s">
        <v>12</v>
      </c>
      <c r="K1" s="4" t="s">
        <v>13</v>
      </c>
    </row>
    <row r="2" spans="1:11" ht="21" x14ac:dyDescent="0.25">
      <c r="A2" s="5"/>
      <c r="B2" s="13">
        <f>B3+B4+B5+B6+B7</f>
        <v>11</v>
      </c>
      <c r="C2" s="6"/>
      <c r="D2" s="6"/>
      <c r="E2" s="6"/>
      <c r="F2" s="6"/>
      <c r="G2" s="6"/>
      <c r="H2" s="21" t="s">
        <v>28</v>
      </c>
      <c r="I2" s="29" t="s">
        <v>29</v>
      </c>
      <c r="J2" s="6"/>
      <c r="K2" s="13">
        <f>K3+K4+K5+K6+K7</f>
        <v>15</v>
      </c>
    </row>
    <row r="3" spans="1:11" ht="270" x14ac:dyDescent="0.25">
      <c r="A3" s="19" t="s">
        <v>30</v>
      </c>
      <c r="B3" s="10">
        <v>2</v>
      </c>
      <c r="C3" s="27" t="s">
        <v>147</v>
      </c>
      <c r="D3" s="59" t="s">
        <v>109</v>
      </c>
      <c r="E3" s="23" t="s">
        <v>55</v>
      </c>
      <c r="F3" s="27" t="s">
        <v>148</v>
      </c>
      <c r="G3" s="60" t="s">
        <v>110</v>
      </c>
      <c r="H3" s="27"/>
      <c r="I3" s="27"/>
      <c r="J3" s="27" t="s">
        <v>111</v>
      </c>
      <c r="K3" s="10">
        <v>3</v>
      </c>
    </row>
    <row r="4" spans="1:11" ht="45" x14ac:dyDescent="0.25">
      <c r="A4" s="19" t="s">
        <v>31</v>
      </c>
      <c r="B4" s="10">
        <v>5</v>
      </c>
      <c r="C4" s="27" t="s">
        <v>17</v>
      </c>
      <c r="D4" s="11"/>
      <c r="E4" s="23"/>
      <c r="F4" s="27" t="s">
        <v>17</v>
      </c>
      <c r="G4" s="52"/>
      <c r="H4" s="27"/>
      <c r="I4" s="27"/>
      <c r="J4" s="27"/>
      <c r="K4" s="10">
        <v>5</v>
      </c>
    </row>
    <row r="5" spans="1:11" ht="216.75" customHeight="1" x14ac:dyDescent="0.25">
      <c r="A5" s="19" t="s">
        <v>32</v>
      </c>
      <c r="B5" s="10">
        <v>2</v>
      </c>
      <c r="C5" s="27" t="s">
        <v>112</v>
      </c>
      <c r="D5" s="59" t="s">
        <v>113</v>
      </c>
      <c r="E5" s="23" t="s">
        <v>55</v>
      </c>
      <c r="F5" s="27" t="s">
        <v>114</v>
      </c>
      <c r="G5" s="61" t="s">
        <v>115</v>
      </c>
      <c r="H5" s="27"/>
      <c r="I5" s="27"/>
      <c r="J5" s="27" t="s">
        <v>116</v>
      </c>
      <c r="K5" s="10">
        <v>3</v>
      </c>
    </row>
    <row r="6" spans="1:11" ht="120" x14ac:dyDescent="0.25">
      <c r="A6" s="19" t="s">
        <v>33</v>
      </c>
      <c r="B6" s="10">
        <v>0</v>
      </c>
      <c r="C6" s="27" t="s">
        <v>117</v>
      </c>
      <c r="D6" s="59" t="s">
        <v>118</v>
      </c>
      <c r="E6" s="23" t="s">
        <v>55</v>
      </c>
      <c r="F6" s="27" t="s">
        <v>119</v>
      </c>
      <c r="G6" s="61" t="s">
        <v>120</v>
      </c>
      <c r="H6" s="27"/>
      <c r="I6" s="27"/>
      <c r="J6" s="27" t="s">
        <v>116</v>
      </c>
      <c r="K6" s="10">
        <v>1</v>
      </c>
    </row>
    <row r="7" spans="1:11" ht="150" x14ac:dyDescent="0.25">
      <c r="A7" s="19" t="s">
        <v>34</v>
      </c>
      <c r="B7" s="10">
        <v>2</v>
      </c>
      <c r="C7" s="27" t="s">
        <v>121</v>
      </c>
      <c r="D7" s="59" t="s">
        <v>109</v>
      </c>
      <c r="E7" s="23" t="s">
        <v>55</v>
      </c>
      <c r="F7" s="27" t="s">
        <v>122</v>
      </c>
      <c r="G7" s="52" t="s">
        <v>115</v>
      </c>
      <c r="H7" s="27"/>
      <c r="I7" s="27" t="s">
        <v>123</v>
      </c>
      <c r="J7" s="27" t="s">
        <v>124</v>
      </c>
      <c r="K7" s="10">
        <v>3</v>
      </c>
    </row>
  </sheetData>
  <mergeCells count="1">
    <mergeCell ref="H1:I1"/>
  </mergeCells>
  <pageMargins left="0.7" right="0.7" top="0.75" bottom="0.75" header="0.3" footer="0.3"/>
  <pageSetup paperSize="9" scale="59" fitToHeight="0" orientation="landscape"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DropList!$A$12:$A$13</xm:f>
          </x14:formula1>
          <xm:sqref>E3:E7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zoomScale="70" zoomScaleNormal="70" workbookViewId="0">
      <selection activeCell="A3" sqref="A3"/>
    </sheetView>
  </sheetViews>
  <sheetFormatPr defaultRowHeight="15" x14ac:dyDescent="0.25"/>
  <cols>
    <col min="1" max="1" width="31.5703125" customWidth="1"/>
    <col min="2" max="2" width="10.140625" customWidth="1"/>
    <col min="3" max="3" width="37.140625" customWidth="1"/>
    <col min="4" max="4" width="23.85546875" customWidth="1"/>
    <col min="5" max="5" width="19.28515625" customWidth="1"/>
    <col min="6" max="6" width="43.140625" customWidth="1"/>
    <col min="7" max="7" width="18.85546875" customWidth="1"/>
    <col min="8" max="9" width="19.28515625" customWidth="1"/>
    <col min="10" max="10" width="22.140625" customWidth="1"/>
    <col min="11" max="11" width="14.42578125" customWidth="1"/>
  </cols>
  <sheetData>
    <row r="1" spans="1:11" ht="66" customHeight="1" x14ac:dyDescent="0.25">
      <c r="A1" s="4" t="s">
        <v>4</v>
      </c>
      <c r="B1" s="4" t="s">
        <v>5</v>
      </c>
      <c r="C1" s="4" t="s">
        <v>6</v>
      </c>
      <c r="D1" s="4" t="s">
        <v>7</v>
      </c>
      <c r="E1" s="4" t="s">
        <v>8</v>
      </c>
      <c r="F1" s="4" t="s">
        <v>9</v>
      </c>
      <c r="G1" s="4" t="s">
        <v>10</v>
      </c>
      <c r="H1" s="87" t="s">
        <v>11</v>
      </c>
      <c r="I1" s="88"/>
      <c r="J1" s="4" t="s">
        <v>12</v>
      </c>
      <c r="K1" s="4" t="s">
        <v>13</v>
      </c>
    </row>
    <row r="2" spans="1:11" ht="21" x14ac:dyDescent="0.25">
      <c r="A2" s="5"/>
      <c r="B2" s="13">
        <f>B3+B4+B5+B6+B7</f>
        <v>6</v>
      </c>
      <c r="C2" s="6"/>
      <c r="D2" s="6"/>
      <c r="E2" s="6"/>
      <c r="F2" s="6"/>
      <c r="G2" s="6"/>
      <c r="H2" s="21" t="s">
        <v>35</v>
      </c>
      <c r="I2" s="29" t="s">
        <v>15</v>
      </c>
      <c r="J2" s="6"/>
      <c r="K2" s="13">
        <f>K3+K4+K5+K6+K7</f>
        <v>14</v>
      </c>
    </row>
    <row r="3" spans="1:11" ht="150.75" customHeight="1" x14ac:dyDescent="0.25">
      <c r="A3" s="20" t="s">
        <v>36</v>
      </c>
      <c r="B3" s="12">
        <v>0</v>
      </c>
      <c r="C3" s="28" t="s">
        <v>125</v>
      </c>
      <c r="D3" s="62" t="s">
        <v>126</v>
      </c>
      <c r="E3" s="24" t="s">
        <v>55</v>
      </c>
      <c r="F3" s="28" t="s">
        <v>127</v>
      </c>
      <c r="G3" s="63" t="s">
        <v>115</v>
      </c>
      <c r="H3" s="28"/>
      <c r="I3" s="28"/>
      <c r="J3" s="28" t="s">
        <v>128</v>
      </c>
      <c r="K3" s="12">
        <v>2</v>
      </c>
    </row>
    <row r="4" spans="1:11" ht="201" customHeight="1" x14ac:dyDescent="0.25">
      <c r="A4" s="20" t="s">
        <v>37</v>
      </c>
      <c r="B4" s="12">
        <v>1</v>
      </c>
      <c r="C4" s="28" t="s">
        <v>149</v>
      </c>
      <c r="D4" s="62" t="s">
        <v>108</v>
      </c>
      <c r="E4" s="24" t="s">
        <v>55</v>
      </c>
      <c r="F4" s="28" t="s">
        <v>129</v>
      </c>
      <c r="G4" s="64" t="s">
        <v>115</v>
      </c>
      <c r="H4" s="28"/>
      <c r="I4" s="28" t="s">
        <v>130</v>
      </c>
      <c r="J4" s="28" t="s">
        <v>131</v>
      </c>
      <c r="K4" s="12">
        <v>3</v>
      </c>
    </row>
    <row r="5" spans="1:11" ht="135" x14ac:dyDescent="0.25">
      <c r="A5" s="20" t="s">
        <v>38</v>
      </c>
      <c r="B5" s="12">
        <v>0</v>
      </c>
      <c r="C5" s="28" t="s">
        <v>132</v>
      </c>
      <c r="D5" s="65" t="s">
        <v>133</v>
      </c>
      <c r="E5" s="24" t="s">
        <v>55</v>
      </c>
      <c r="F5" s="28" t="s">
        <v>134</v>
      </c>
      <c r="G5" s="64" t="s">
        <v>135</v>
      </c>
      <c r="H5" s="28"/>
      <c r="I5" s="28"/>
      <c r="J5" s="28" t="s">
        <v>136</v>
      </c>
      <c r="K5" s="12">
        <v>2</v>
      </c>
    </row>
    <row r="6" spans="1:11" ht="225" x14ac:dyDescent="0.25">
      <c r="A6" s="20" t="s">
        <v>39</v>
      </c>
      <c r="B6" s="12">
        <v>4</v>
      </c>
      <c r="C6" s="28" t="s">
        <v>137</v>
      </c>
      <c r="D6" s="62" t="s">
        <v>138</v>
      </c>
      <c r="E6" s="24" t="s">
        <v>55</v>
      </c>
      <c r="F6" s="28" t="s">
        <v>139</v>
      </c>
      <c r="G6" s="63" t="s">
        <v>135</v>
      </c>
      <c r="H6" s="28"/>
      <c r="I6" s="28" t="s">
        <v>140</v>
      </c>
      <c r="J6" s="28" t="s">
        <v>141</v>
      </c>
      <c r="K6" s="12">
        <v>4</v>
      </c>
    </row>
    <row r="7" spans="1:11" ht="120" x14ac:dyDescent="0.25">
      <c r="A7" s="20" t="s">
        <v>40</v>
      </c>
      <c r="B7" s="12">
        <v>1</v>
      </c>
      <c r="C7" s="28" t="s">
        <v>142</v>
      </c>
      <c r="D7" s="62" t="s">
        <v>143</v>
      </c>
      <c r="E7" s="24" t="s">
        <v>54</v>
      </c>
      <c r="F7" s="28" t="s">
        <v>144</v>
      </c>
      <c r="G7" s="63" t="s">
        <v>145</v>
      </c>
      <c r="H7" s="28"/>
      <c r="I7" s="28"/>
      <c r="J7" s="28" t="s">
        <v>146</v>
      </c>
      <c r="K7" s="12">
        <v>3</v>
      </c>
    </row>
    <row r="8" spans="1:11" ht="15" customHeight="1" x14ac:dyDescent="0.25"/>
    <row r="9" spans="1:11" ht="15" customHeight="1" x14ac:dyDescent="0.25"/>
    <row r="10" spans="1:11" ht="15" customHeight="1" x14ac:dyDescent="0.25"/>
    <row r="11" spans="1:11" ht="15" customHeight="1" x14ac:dyDescent="0.25"/>
    <row r="12" spans="1:11" ht="15" customHeight="1" x14ac:dyDescent="0.25"/>
    <row r="13" spans="1:11" ht="15" customHeight="1" x14ac:dyDescent="0.25"/>
    <row r="14" spans="1:11" ht="15" customHeight="1" x14ac:dyDescent="0.25"/>
    <row r="15" spans="1:11" ht="15" customHeight="1" x14ac:dyDescent="0.25"/>
    <row r="16" spans="1:11" ht="15" customHeight="1" x14ac:dyDescent="0.25"/>
    <row r="17" ht="15" customHeight="1" x14ac:dyDescent="0.25"/>
    <row r="18" ht="15" customHeight="1" x14ac:dyDescent="0.25"/>
    <row r="19" ht="15" customHeight="1" x14ac:dyDescent="0.25"/>
    <row r="20" ht="15" customHeight="1" x14ac:dyDescent="0.25"/>
  </sheetData>
  <mergeCells count="1">
    <mergeCell ref="H1:I1"/>
  </mergeCells>
  <pageMargins left="0.7" right="0.7" top="0.75" bottom="0.75" header="0.3" footer="0.3"/>
  <pageSetup paperSize="9" scale="62" fitToHeight="0" orientation="landscape"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DropList!$A$12:$A$13</xm:f>
          </x14:formula1>
          <xm:sqref>E3:E7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abSelected="1" zoomScale="55" zoomScaleNormal="55" workbookViewId="0">
      <pane ySplit="2" topLeftCell="A24" activePane="bottomLeft" state="frozen"/>
      <selection activeCell="C1" sqref="C1"/>
      <selection pane="bottomLeft" activeCell="C1" sqref="C1"/>
    </sheetView>
  </sheetViews>
  <sheetFormatPr defaultRowHeight="15" x14ac:dyDescent="0.25"/>
  <cols>
    <col min="1" max="1" width="28" style="2" customWidth="1"/>
    <col min="2" max="2" width="11.42578125" style="1" customWidth="1"/>
    <col min="3" max="3" width="37.140625" customWidth="1"/>
    <col min="4" max="4" width="24.28515625" customWidth="1"/>
    <col min="5" max="5" width="10.5703125" customWidth="1"/>
    <col min="6" max="6" width="40.7109375" style="117" customWidth="1"/>
    <col min="7" max="7" width="18" customWidth="1"/>
    <col min="8" max="8" width="11.42578125" customWidth="1"/>
    <col min="9" max="9" width="22.140625" customWidth="1"/>
    <col min="10" max="10" width="21.42578125" style="42" customWidth="1"/>
    <col min="11" max="11" width="11.42578125" customWidth="1"/>
  </cols>
  <sheetData>
    <row r="1" spans="1:11" ht="98.25" customHeight="1" x14ac:dyDescent="0.25">
      <c r="A1" s="37"/>
      <c r="B1" s="37"/>
      <c r="C1" s="37"/>
      <c r="D1" s="37"/>
      <c r="E1" s="37"/>
      <c r="F1" s="114"/>
      <c r="G1" s="37"/>
      <c r="H1" s="37"/>
      <c r="I1" s="37"/>
      <c r="J1" s="38"/>
      <c r="K1" s="37"/>
    </row>
    <row r="2" spans="1:11" s="3" customFormat="1" ht="76.5" customHeight="1" x14ac:dyDescent="0.25">
      <c r="A2" s="4" t="s">
        <v>4</v>
      </c>
      <c r="B2" s="4" t="s">
        <v>5</v>
      </c>
      <c r="C2" s="4" t="s">
        <v>6</v>
      </c>
      <c r="D2" s="4" t="s">
        <v>7</v>
      </c>
      <c r="E2" s="4" t="s">
        <v>8</v>
      </c>
      <c r="F2" s="115" t="s">
        <v>9</v>
      </c>
      <c r="G2" s="4" t="s">
        <v>10</v>
      </c>
      <c r="H2" s="87" t="s">
        <v>41</v>
      </c>
      <c r="I2" s="88"/>
      <c r="J2" s="39" t="s">
        <v>12</v>
      </c>
      <c r="K2" s="4" t="s">
        <v>13</v>
      </c>
    </row>
    <row r="3" spans="1:11" ht="21" x14ac:dyDescent="0.25">
      <c r="A3" s="5"/>
      <c r="B3" s="13">
        <f>B4+B5+B6+B7+B8+B10+B11+B12+B13+B14+B16+B17+B18+B19+B20+B22+B23+B24+B25+B26</f>
        <v>45</v>
      </c>
      <c r="C3" s="6"/>
      <c r="D3" s="6"/>
      <c r="E3" s="6"/>
      <c r="F3" s="116"/>
      <c r="G3" s="6"/>
      <c r="H3" s="21" t="s">
        <v>14</v>
      </c>
      <c r="I3" s="29" t="s">
        <v>15</v>
      </c>
      <c r="J3" s="40"/>
      <c r="K3" s="13">
        <f>K4+K5+K6+K7+K8+K10+K11+K12+K13+K14+K16+K17+K18+K19+K20+K22+K23+K24+K25+K26</f>
        <v>68</v>
      </c>
    </row>
    <row r="4" spans="1:11" ht="271.5" customHeight="1" x14ac:dyDescent="0.25">
      <c r="A4" s="118" t="s">
        <v>16</v>
      </c>
      <c r="B4" s="119">
        <f>'Лідерство та управління'!B3</f>
        <v>4</v>
      </c>
      <c r="C4" s="118" t="str">
        <f>'Лідерство та управління'!C3</f>
        <v>1. При плануванні бюджету на 2021 опиратись на затверджену Стратегію ОТГ та передбачити фінансове забезпечення хоча б однієї операційної цілі у бюджеті.
2. При перегляді стратегії передбачити залучення груп чоловіків та жінок для врахування їхньої думки у відповідності до принципів гендерного підходу.
3. Протягом року, а саме раз на квартал проводити моніторинг виконання планів з досягнення операційних цілей, в разі необхідності ініціювати внесення змін до стратегічних цілей.</v>
      </c>
      <c r="D4" s="119" t="str">
        <f>'Лідерство та управління'!D3</f>
        <v xml:space="preserve">Секретар ради, заступник селищного голови з виконавчої роботи </v>
      </c>
      <c r="E4" s="119" t="str">
        <f>'Лідерство та управління'!E3</f>
        <v>Так</v>
      </c>
      <c r="F4" s="120" t="str">
        <f>'Лідерство та управління'!F3</f>
        <v>1. Рішення про бюджет на 2021 рік з урахуванням стратегічних цілей.
2. Рішення про внесення змін до стратегії або рішення про затвердження нової редакції стратегії ОТГ.
3. Протоколи зустрічей з обговорення змін до Стратегії з урахуванням гендерного підходу.</v>
      </c>
      <c r="G4" s="119" t="str">
        <f>'Лідерство та управління'!G3</f>
        <v>грудень 2020 року; січень 2021 року; 1 квартал 2021 року; 2 квартал 2021 року</v>
      </c>
      <c r="H4" s="119" t="str">
        <f>'Лідерство та управління'!H3</f>
        <v>ні</v>
      </c>
      <c r="I4" s="119" t="str">
        <f>'Лідерство та управління'!I3</f>
        <v>Консультація, щодо приведення  Стратегії розвитку Чаплинської ОТГ у відповідність з врахуванням smart-спеціалізації.</v>
      </c>
      <c r="J4" s="121" t="str">
        <f>'Лідерство та управління'!J3</f>
        <v>4.4 - включення гендерних аспектів у стратегію ОТГ; 1.3 - організація роботи з МЕР; 1.4 - статут ОТГ як організаційне забезпечення співпраці в ОТГ</v>
      </c>
      <c r="K4" s="119">
        <f>'Лідерство та управління'!K3</f>
        <v>5</v>
      </c>
    </row>
    <row r="5" spans="1:11" ht="137.25" customHeight="1" x14ac:dyDescent="0.25">
      <c r="A5" s="118" t="s">
        <v>18</v>
      </c>
      <c r="B5" s="119">
        <f>'Лідерство та управління'!B4</f>
        <v>4</v>
      </c>
      <c r="C5" s="118" t="str">
        <f>'Лідерство та управління'!C4</f>
        <v>1. Здійснити аналіз завантаженості робочого часу за відповідність завдань посадовим інструкціям апарату ОТГ.
2. Визначити відповідного штатного спеціаліста для здійснення основних власних  повноважень на 90-100 %.</v>
      </c>
      <c r="D5" s="119" t="str">
        <f>'Лідерство та управління'!D4</f>
        <v>Фахівець з кадрових питань; Відділ фінансів та бухгалтерського обліку та звітності</v>
      </c>
      <c r="E5" s="119" t="str">
        <f>'Лідерство та управління'!E4</f>
        <v>Ні</v>
      </c>
      <c r="F5" s="120" t="str">
        <f>'Лідерство та управління'!F4</f>
        <v xml:space="preserve">1. Звіт про розподіл навантажень між підрозділами та працівниками у підрозділах. Рішення ОТГ, розпорядження голови про штатний розпис або зміни до нього. </v>
      </c>
      <c r="G5" s="119" t="str">
        <f>'Лідерство та управління'!G4</f>
        <v>3 квартал 2021 року</v>
      </c>
      <c r="H5" s="119" t="str">
        <f>'Лідерство та управління'!H4</f>
        <v>ні</v>
      </c>
      <c r="I5" s="119">
        <f>'Лідерство та управління'!I4</f>
        <v>0</v>
      </c>
      <c r="J5" s="121" t="str">
        <f>'Лідерство та управління'!J4</f>
        <v>Участь голови чи  ін. предс-ка ОТГ у засіданнях, колегіях, робочих групах,форумах  або інших заходах і підтвердження його членства відповідним документом.</v>
      </c>
      <c r="K5" s="119">
        <f>'Лідерство та управління'!K4</f>
        <v>5</v>
      </c>
    </row>
    <row r="6" spans="1:11" ht="165" customHeight="1" x14ac:dyDescent="0.25">
      <c r="A6" s="118" t="s">
        <v>19</v>
      </c>
      <c r="B6" s="119">
        <f>'Лідерство та управління'!B5</f>
        <v>1</v>
      </c>
      <c r="C6" s="118" t="str">
        <f>'Лідерство та управління'!C5</f>
        <v xml:space="preserve">1. Переглянути склад РГ з МЕР, а при необхідності, оновити.                                       2. Оновити склади діючих консультативних органів ОТГ.
3. Провести моніторинг плану МЕР .           4. Провести заходи на підвищення економічної активності жінок, молоді.    </v>
      </c>
      <c r="D6" s="119" t="str">
        <f>'Лідерство та управління'!D5</f>
        <v>селищний голова, голова/ заступник голови РГ з МЕР</v>
      </c>
      <c r="E6" s="119" t="str">
        <f>'Лідерство та управління'!E5</f>
        <v>Ні</v>
      </c>
      <c r="F6" s="120" t="str">
        <f>'Лідерство та управління'!F5</f>
        <v xml:space="preserve">1.  Рішення про перегляд або оновлення складу РГ з МЕР.                                                  2. Рішення про внесення змін до плану з МЕР в частині створення умов для економічної діяльності жінок, молоді та інших, як правило, маргіналізованих соціальних груп населення.                             3.  Звіт про реалізацію Плану місцевого-економічного розвитку.                                                       4. Фотозвіти, протоколи засідань, скріншоти публікацій в ЗМІ. </v>
      </c>
      <c r="G6" s="119" t="str">
        <f>'Лідерство та управління'!G5</f>
        <v>1-3 квартал 2021 року</v>
      </c>
      <c r="H6" s="119" t="str">
        <f>'Лідерство та управління'!H5</f>
        <v>ні</v>
      </c>
      <c r="I6" s="119" t="str">
        <f>'Лідерство та управління'!I5</f>
        <v>тренінг для підприємців по соціальному підприємництву</v>
      </c>
      <c r="J6" s="121" t="str">
        <f>'Лідерство та управління'!J5</f>
        <v>1.1 - Розробка стратегії ОТГ в частині економічного розвитку (організаційне забезпечення)</v>
      </c>
      <c r="K6" s="119">
        <f>'Лідерство та управління'!K5</f>
        <v>3</v>
      </c>
    </row>
    <row r="7" spans="1:11" ht="198" customHeight="1" x14ac:dyDescent="0.25">
      <c r="A7" s="118" t="s">
        <v>20</v>
      </c>
      <c r="B7" s="119">
        <f>'Лідерство та управління'!B6</f>
        <v>3</v>
      </c>
      <c r="C7" s="118" t="str">
        <f>'Лідерство та управління'!C6</f>
        <v>1. Розмістити та актуалізувати оновлений  Регламент ради ОТГ на сайті 
2. Придбати програму електронного документообігу.  
3.Розробити план навчань для фахівців селищної ради. Переглянути посадові інструкції працівників усіх підрозділів, в разі необхідності внести зміни, ознайомити з ними працівників.
4. Оновити статут ОТГ.</v>
      </c>
      <c r="D7" s="119" t="str">
        <f>'Лідерство та управління'!D6</f>
        <v>заступник селищного голови з виконавчої роботи/ фахівець з кадрових питань</v>
      </c>
      <c r="E7" s="119" t="str">
        <f>'Лідерство та управління'!E6</f>
        <v>Ні</v>
      </c>
      <c r="F7" s="120" t="str">
        <f>'Лідерство та управління'!F6</f>
        <v>1. Регламент ради ОТГ 
2. Електронний документообіг                                                                                                                                                                    4. Розпорядження селищного голови "Про  затвердження  плану - графіку  підвищення кваліфікації посадових  осіб  місцевого   самоврядування  в центрі перепідготовки      та    підвищення кваліфікації     працівників  органів місцевого        самоврядування    на  2021 рік"                                                                                                                  
5. Статут ОТГ</v>
      </c>
      <c r="G7" s="119" t="str">
        <f>'Лідерство та управління'!G6</f>
        <v>3 квартал 2021 року</v>
      </c>
      <c r="H7" s="119" t="str">
        <f>'Лідерство та управління'!H6</f>
        <v>ні</v>
      </c>
      <c r="I7" s="119" t="str">
        <f>'Лідерство та управління'!I6</f>
        <v xml:space="preserve">Консультація щодо забезпечення інплементації нової редакції регламенту на сайті ОТГ </v>
      </c>
      <c r="J7" s="121" t="str">
        <f>'Лідерство та управління'!J6</f>
        <v>1.1 - розробка стратегії  ОТГ в частині вдосконалення роботи органів влади ОТГ</v>
      </c>
      <c r="K7" s="119">
        <f>'Лідерство та управління'!K6</f>
        <v>4</v>
      </c>
    </row>
    <row r="8" spans="1:11" ht="147.75" customHeight="1" x14ac:dyDescent="0.25">
      <c r="A8" s="118" t="s">
        <v>21</v>
      </c>
      <c r="B8" s="119">
        <f>'Лідерство та управління'!B7</f>
        <v>2</v>
      </c>
      <c r="C8" s="118" t="str">
        <f>'Лідерство та управління'!C7</f>
        <v>1. Здійснити планове навчання працівників.
2. Здійснити преміювання у справедливий і зрозумілий спосіб (за поданням начальників відділів). 
3. Провести щорічну оцінку працівників та планову атестацію.</v>
      </c>
      <c r="D8" s="119" t="str">
        <f>'Лідерство та управління'!D7</f>
        <v>фахівець з кадрових питань</v>
      </c>
      <c r="E8" s="119" t="str">
        <f>'Лідерство та управління'!E7</f>
        <v>Ні</v>
      </c>
      <c r="F8" s="120" t="str">
        <f>'Лідерство та управління'!F7</f>
        <v>1. Документи, що підтверджують проведення навчання працівників.
2. Рішення про внесення змін до Положення про преміювання.
3. Положення про преміювання зі змінами.
4. Результати щорічної оцінки та планової атестації.</v>
      </c>
      <c r="G8" s="119" t="str">
        <f>'Лідерство та управління'!G7</f>
        <v>2 квартал 2021 р.</v>
      </c>
      <c r="H8" s="119">
        <f>'Лідерство та управління'!H7</f>
        <v>0</v>
      </c>
      <c r="I8" s="119">
        <f>'Лідерство та управління'!I7</f>
        <v>0</v>
      </c>
      <c r="J8" s="121" t="str">
        <f>'Лідерство та управління'!J7</f>
        <v xml:space="preserve">1.4. Оновлення посадових інструкцій, проведення відповідного навчання дозволить працівникам чітко розуміти свої обов'язки та налагодити співпрацю між відділами, спеціалістами. </v>
      </c>
      <c r="K8" s="119">
        <f>'Лідерство та управління'!K7</f>
        <v>3</v>
      </c>
    </row>
    <row r="9" spans="1:11" ht="21" customHeight="1" x14ac:dyDescent="0.25">
      <c r="A9" s="122"/>
      <c r="B9" s="123"/>
      <c r="C9" s="124"/>
      <c r="D9" s="123"/>
      <c r="E9" s="123"/>
      <c r="F9" s="125"/>
      <c r="G9" s="123"/>
      <c r="H9" s="123"/>
      <c r="I9" s="123"/>
      <c r="J9" s="126"/>
      <c r="K9" s="127"/>
    </row>
    <row r="10" spans="1:11" ht="231.75" customHeight="1" x14ac:dyDescent="0.25">
      <c r="A10" s="128" t="s">
        <v>23</v>
      </c>
      <c r="B10" s="129">
        <f>'Управління фінансами та бюджет'!B3</f>
        <v>4</v>
      </c>
      <c r="C10" s="128" t="str">
        <f>'Управління фінансами та бюджет'!C3</f>
        <v xml:space="preserve">1.Розробити бюджет громади в інклюзивний спосіб, з урахуванням гендерного компоненту та відповіднюстю Стратегії розвитку ОТГ
2.Забезпечити публікацію короткого викладу бюджету з анотацією голови ОТГ щодо пріоритетних напрямків розвитку громади
3. Забезпечити контроль за доходами, витратами бюджету та регулярно публікувати звіти про його виконання в ЗМІ </v>
      </c>
      <c r="D10" s="129" t="str">
        <f>'Управління фінансами та бюджет'!D3</f>
        <v>Відділ фінансів та бухгалтерського обліку та звітності</v>
      </c>
      <c r="E10" s="129" t="str">
        <f>'Управління фінансами та бюджет'!E3</f>
        <v>Ні</v>
      </c>
      <c r="F10" s="130" t="str">
        <f>'Управління фінансами та бюджет'!F3</f>
        <v>1.Рішення селищної ради про затвердження бюджету 
2.Публікація короткого викладу бюджету з анотацією голови ОТГ в ЗМІ та на сайті громади
3.Рішення селищної ради про виконання бюджету (поквартально, за рік)</v>
      </c>
      <c r="G10" s="129" t="str">
        <f>'Управління фінансами та бюджет'!G3</f>
        <v>2021 рік</v>
      </c>
      <c r="H10" s="129">
        <f>'Управління фінансами та бюджет'!H3</f>
        <v>0</v>
      </c>
      <c r="I10" s="129">
        <f>'Управління фінансами та бюджет'!I3</f>
        <v>0</v>
      </c>
      <c r="J10" s="131" t="str">
        <f>'Управління фінансами та бюджет'!J3</f>
        <v>2.5 - результати аудиту можуть вплинути на спосіб виконання моніторингу бюджетних витрат і надходжень; 4.4. гендерний аналіз бюджетних програм та гендерно - орієнтовний підхід у бюджетному процесі</v>
      </c>
      <c r="K10" s="129">
        <f>'Управління фінансами та бюджет'!K3</f>
        <v>5</v>
      </c>
    </row>
    <row r="11" spans="1:11" ht="184.5" customHeight="1" x14ac:dyDescent="0.25">
      <c r="A11" s="128" t="s">
        <v>24</v>
      </c>
      <c r="B11" s="129">
        <f>'Управління фінансами та бюджет'!B4</f>
        <v>3</v>
      </c>
      <c r="C11" s="128" t="str">
        <f>'Управління фінансами та бюджет'!C4</f>
        <v xml:space="preserve">1. Реалізувати більше, ніж один захід із плану наповнення дохідної частини бюджету, щонайменше для 3 позицій з бази. 
2. Переглянути тарифи на послугу водопостачання, щоб тариф покривав 100% її реальної вартості, включаючи затрати на організацію послуги та підтримання її в належному стані.
</v>
      </c>
      <c r="D11" s="129" t="str">
        <f>'Управління фінансами та бюджет'!D4</f>
        <v>Відділ міст-ння, архіт-ри, жкг, ком. майна, надз. сит. та цив. зах.;                              ЦНАП;                                      Відділ фінансів та бухгалтерського обліку та звітності;                         земельний відділ</v>
      </c>
      <c r="E11" s="129" t="str">
        <f>'Управління фінансами та бюджет'!E4</f>
        <v>Ні</v>
      </c>
      <c r="F11" s="130" t="str">
        <f>'Управління фінансами та бюджет'!F4</f>
        <v>1. Звіт про виконання плану наповнення дохідної частини.
2. Рішення/розпорядження про перегляд тарифів, калькуляція вартості тарифу на водопостачання.</v>
      </c>
      <c r="G11" s="129" t="str">
        <f>'Управління фінансами та бюджет'!G4</f>
        <v>1 квартал 2021 р.</v>
      </c>
      <c r="H11" s="129">
        <f>'Управління фінансами та бюджет'!H4</f>
        <v>0</v>
      </c>
      <c r="I11" s="129">
        <f>'Управління фінансами та бюджет'!I4</f>
        <v>0</v>
      </c>
      <c r="J11" s="131" t="str">
        <f>'Управління фінансами та бюджет'!J4</f>
        <v>2.4. Затвердження форми реєстру об'єктів комунальної власності
3.3. Застосування механізмів отримання зворотних відгуків стосовно якості послуг при перегляді вартості тарифів на водопостачання</v>
      </c>
      <c r="K11" s="129">
        <f>'Управління фінансами та бюджет'!K4</f>
        <v>4</v>
      </c>
    </row>
    <row r="12" spans="1:11" ht="135.75" customHeight="1" x14ac:dyDescent="0.25">
      <c r="A12" s="128" t="s">
        <v>25</v>
      </c>
      <c r="B12" s="129">
        <f>'Управління фінансами та бюджет'!B5</f>
        <v>2</v>
      </c>
      <c r="C12" s="128" t="str">
        <f>'Управління фінансами та бюджет'!C5</f>
        <v xml:space="preserve">1. Провести навчання усіх членів тендерного комітету щодо застосування Закону України "Про здійснення державних закупівель".  
2. Публікувати детальні звіти про здійснення закупівель в місцевих ЗМІ щорічно. </v>
      </c>
      <c r="D12" s="129" t="str">
        <f>'Управління фінансами та бюджет'!D5</f>
        <v>Секретар тендерного комітету</v>
      </c>
      <c r="E12" s="129" t="str">
        <f>'Управління фінансами та бюджет'!E5</f>
        <v>Ні</v>
      </c>
      <c r="F12" s="130" t="str">
        <f>'Управління фінансами та бюджет'!F5</f>
        <v>1. Розпорядження про проведення навчання. 
2. Публікації детальних звітів про публічні закупівлі.</v>
      </c>
      <c r="G12" s="129" t="str">
        <f>'Управління фінансами та бюджет'!G5</f>
        <v xml:space="preserve"> 3 кв. 2021 р.</v>
      </c>
      <c r="H12" s="129">
        <f>'Управління фінансами та бюджет'!H5</f>
        <v>0</v>
      </c>
      <c r="I12" s="129" t="str">
        <f>'Управління фінансами та бюджет'!I5</f>
        <v>проведення навчання з питань проведення закупівель, законодавчих нововведень</v>
      </c>
      <c r="J12" s="131" t="str">
        <f>'Управління фінансами та бюджет'!J5</f>
        <v>4.1. Прозорість кправлінської діяльності ОМС</v>
      </c>
      <c r="K12" s="129">
        <f>'Управління фінансами та бюджет'!K5</f>
        <v>3</v>
      </c>
    </row>
    <row r="13" spans="1:11" ht="183" customHeight="1" x14ac:dyDescent="0.25">
      <c r="A13" s="128" t="s">
        <v>26</v>
      </c>
      <c r="B13" s="129">
        <f>'Управління фінансами та бюджет'!B6</f>
        <v>3</v>
      </c>
      <c r="C13" s="128" t="str">
        <f>'Управління фінансами та бюджет'!C6</f>
        <v xml:space="preserve">1. Сформувати реєстр комунальної власності громади, яким охопити не менше 100% обєктів.                         2. Розробити та затвердити (або внести зміни) Положення про оренду комунального майна.           3. Створити електронну базу даних технічної документації на об'єкти нерухомого майнав комунальної власності та процедури із управління ними. </v>
      </c>
      <c r="D13" s="129" t="str">
        <f>'Управління фінансами та бюджет'!D6</f>
        <v>Відділ міс-ня, арх-ри, жкг, ком. майна, надзв. сит. та цивільного захисту;                              ЦНАП;                                      Відділ фінансів та бухгалтерського обліку та звітності;                         земельний відділ</v>
      </c>
      <c r="E13" s="129" t="str">
        <f>'Управління фінансами та бюджет'!E6</f>
        <v>Ні</v>
      </c>
      <c r="F13" s="130" t="str">
        <f>'Управління фінансами та бюджет'!F6</f>
        <v>1. Реєстр крмунального майна  оприлюднений на сайті ОТГ.                                                                                                             2. Рішення про затвердження реєстру опубліковане на сайті ОТГ</v>
      </c>
      <c r="G13" s="129" t="str">
        <f>'Управління фінансами та бюджет'!G6</f>
        <v>2021 рік</v>
      </c>
      <c r="H13" s="129">
        <f>'Управління фінансами та бюджет'!H6</f>
        <v>0</v>
      </c>
      <c r="I13" s="129" t="str">
        <f>'Управління фінансами та бюджет'!I6</f>
        <v>протягом 2021 року формувати реєстр комунальної власності. Створити електронну базу та опублікувати на сайті громади.</v>
      </c>
      <c r="J13" s="131" t="str">
        <f>'Управління фінансами та бюджет'!J6</f>
        <v>2.2 - наповнення бюджету</v>
      </c>
      <c r="K13" s="129">
        <f>'Управління фінансами та бюджет'!K6</f>
        <v>4</v>
      </c>
    </row>
    <row r="14" spans="1:11" ht="204.75" x14ac:dyDescent="0.25">
      <c r="A14" s="128" t="s">
        <v>27</v>
      </c>
      <c r="B14" s="129">
        <f>'Управління фінансами та бюджет'!B7</f>
        <v>2</v>
      </c>
      <c r="C14" s="128" t="str">
        <f>'Управління фінансами та бюджет'!C7</f>
        <v xml:space="preserve">1. Впровадити програмне забезпечення, систему управління фінансами із чіткими інструкціями чи вказівками для співробітників.  
2. Впровадити внутрішні системи контролю, які протоколюються. Результати оприлюднити.
3. Фінансові звіти формувати щоквартально автоматично із застосуванням програмного забезпечення як частини системи фінансового менеджменту. </v>
      </c>
      <c r="D14" s="129" t="str">
        <f>'Управління фінансами та бюджет'!D7</f>
        <v>Відділ фінансів та бухгалтерського обліку та звітності</v>
      </c>
      <c r="E14" s="129" t="str">
        <f>'Управління фінансами та бюджет'!E7</f>
        <v>Так</v>
      </c>
      <c r="F14" s="130" t="str">
        <f>'Управління фінансами та бюджет'!F7</f>
        <v>1. Розпорядження щодо виправлення виявлених недоліків.
2. Протоколи внутрішнього контролю.
3. Фінансові звіти.</v>
      </c>
      <c r="G14" s="129" t="str">
        <f>'Управління фінансами та бюджет'!G7</f>
        <v>2 кв. 2021 р.</v>
      </c>
      <c r="H14" s="129">
        <f>'Управління фінансами та бюджет'!H7</f>
        <v>0</v>
      </c>
      <c r="I14" s="129">
        <f>'Управління фінансами та бюджет'!I7</f>
        <v>0</v>
      </c>
      <c r="J14" s="131" t="str">
        <f>'Управління фінансами та бюджет'!J7</f>
        <v>1.5. Перегляд інструкцій, розподіл обов'язків, проведення навчання з підвищення кваліфікації
4.1. Публічність управлінської діяльності</v>
      </c>
      <c r="K14" s="129">
        <f>'Управління фінансами та бюджет'!K7</f>
        <v>3</v>
      </c>
    </row>
    <row r="15" spans="1:11" ht="21" customHeight="1" x14ac:dyDescent="0.25">
      <c r="A15" s="122"/>
      <c r="B15" s="123"/>
      <c r="C15" s="124"/>
      <c r="D15" s="123"/>
      <c r="E15" s="123"/>
      <c r="F15" s="125"/>
      <c r="G15" s="123"/>
      <c r="H15" s="123"/>
      <c r="I15" s="123"/>
      <c r="J15" s="126"/>
      <c r="K15" s="127"/>
    </row>
    <row r="16" spans="1:11" ht="387.75" customHeight="1" x14ac:dyDescent="0.25">
      <c r="A16" s="132" t="s">
        <v>30</v>
      </c>
      <c r="B16" s="133">
        <f>'Надання послуг'!B3</f>
        <v>2</v>
      </c>
      <c r="C16" s="132" t="str">
        <f>'Надання послуг'!C3</f>
        <v xml:space="preserve">1.Зібрати та узагальнити інформацію про виконання проектів Плану покращення надання послуги з водопостачання на 2018-2022 роки, досягнення очікуваних (кількісних та якісних) результатів. 
2.Розглянути виконання Плану покращення надання послуги з водопостачання на 2018-2022 роки  на засіданні робочої групи.
3. Підготувати  звіт з виконання Плану покращення надання послуги з водопостачання на 2018-2022 роки, винести його на розгляд сесії селищної ради. 4. Оприлюднити звіт з виконання Плану покращення надання послуги з водопостачання на 2018-2022 роки.
5.Переглянути  План покращення надання послуги з водопостачання на 2018-2022  на засіданні робочої групи. </v>
      </c>
      <c r="D16" s="133" t="str">
        <f>'Надання послуг'!D3</f>
        <v>Секретар ради, заступник селищного голови з виконавчої роботи, КП "відродження-2017 "</v>
      </c>
      <c r="E16" s="133" t="str">
        <f>'Надання послуг'!E3</f>
        <v>Ні</v>
      </c>
      <c r="F16" s="134" t="str">
        <f>'Надання послуг'!F3</f>
        <v>1. Рішення про затвердження стандартів якості основних послуг;                                    2. Оприлюднення рішення на сайті ОТГ 
3.Протокол засідань робочої групи щодо перегляду Плану.</v>
      </c>
      <c r="G16" s="133" t="str">
        <f>'Надання послуг'!G3</f>
        <v>4 кв. 2020р.; 1-2 кв. 2021 р.</v>
      </c>
      <c r="H16" s="133">
        <f>'Надання послуг'!H3</f>
        <v>0</v>
      </c>
      <c r="I16" s="133">
        <f>'Надання послуг'!I3</f>
        <v>0</v>
      </c>
      <c r="J16" s="135" t="str">
        <f>'Надання послуг'!J3</f>
        <v>1.1. Відповідність Стратегії ОТГ
1.2. Оптимізація організаційної структури апарату ОТГ
2.1. Розробка та виконання бюджету</v>
      </c>
      <c r="K16" s="133">
        <f>'Надання послуг'!K3</f>
        <v>3</v>
      </c>
    </row>
    <row r="17" spans="1:11" ht="47.25" x14ac:dyDescent="0.25">
      <c r="A17" s="132" t="s">
        <v>31</v>
      </c>
      <c r="B17" s="133">
        <f>'Надання послуг'!B4</f>
        <v>5</v>
      </c>
      <c r="C17" s="132" t="str">
        <f>'Надання послуг'!C4</f>
        <v>1.
2.
3.</v>
      </c>
      <c r="D17" s="133">
        <f>'Надання послуг'!D4</f>
        <v>0</v>
      </c>
      <c r="E17" s="133">
        <f>'Надання послуг'!E4</f>
        <v>0</v>
      </c>
      <c r="F17" s="134" t="str">
        <f>'Надання послуг'!F4</f>
        <v>1.
2.
3.</v>
      </c>
      <c r="G17" s="133">
        <f>'Надання послуг'!G4</f>
        <v>0</v>
      </c>
      <c r="H17" s="133">
        <f>'Надання послуг'!H4</f>
        <v>0</v>
      </c>
      <c r="I17" s="133">
        <f>'Надання послуг'!I4</f>
        <v>0</v>
      </c>
      <c r="J17" s="135">
        <f>'Надання послуг'!J4</f>
        <v>0</v>
      </c>
      <c r="K17" s="133">
        <f>'Надання послуг'!K4</f>
        <v>5</v>
      </c>
    </row>
    <row r="18" spans="1:11" ht="246" customHeight="1" x14ac:dyDescent="0.25">
      <c r="A18" s="132" t="s">
        <v>32</v>
      </c>
      <c r="B18" s="133">
        <f>'Надання послуг'!B5</f>
        <v>2</v>
      </c>
      <c r="C18" s="134" t="str">
        <f>'Надання послуг'!C5</f>
        <v>1. Встановити термін розгляду звернення громадян менший ніж 30 днів.
2. Здійснити збір відгуків громадян та щорічний аналіз щодо задоволеністю мешканців якістю надання послуг. 
3. Запровадити механізм зворотного зв’язку з громадянами для послуг водопостачання.</v>
      </c>
      <c r="D18" s="133" t="str">
        <f>'Надання послуг'!D5</f>
        <v>Загальний відділ, системний адміністратор</v>
      </c>
      <c r="E18" s="133" t="str">
        <f>'Надання послуг'!E5</f>
        <v>Ні</v>
      </c>
      <c r="F18" s="134" t="str">
        <f>'Надання послуг'!F5</f>
        <v>1. Рішення/розпорядження про затвердження положення. Положення про розгляд звернень чи запитів громадян
2. Розпорядчий документ щодо плану збирання та аналізу відгуків громадян про якість послуг
3. Документальне підтвердження планування і впровадження заходів для коригування системи управління послугами на основі аналізу відгуків громадян про селищні послуги.
4. Документальне підтвердження впровадження механізму зворотного зв'язку для послуг водопостачання.</v>
      </c>
      <c r="G18" s="133" t="str">
        <f>'Надання послуг'!G5</f>
        <v>1 кв. 2021 р.</v>
      </c>
      <c r="H18" s="133">
        <f>'Надання послуг'!H5</f>
        <v>0</v>
      </c>
      <c r="I18" s="133">
        <f>'Надання послуг'!I5</f>
        <v>0</v>
      </c>
      <c r="J18" s="135" t="str">
        <f>'Надання послуг'!J5</f>
        <v>4.1. Розробка комунікаційного плану
4.3. Розробка плану впровадження інформаційних технологій для підтримки демократичного врядування</v>
      </c>
      <c r="K18" s="133">
        <f>'Надання послуг'!K5</f>
        <v>3</v>
      </c>
    </row>
    <row r="19" spans="1:11" ht="186.75" customHeight="1" x14ac:dyDescent="0.25">
      <c r="A19" s="132" t="s">
        <v>33</v>
      </c>
      <c r="B19" s="133">
        <f>'Надання послуг'!B6</f>
        <v>0</v>
      </c>
      <c r="C19" s="132" t="str">
        <f>'Надання послуг'!C6</f>
        <v>1. Моніторинг проекту покращення послуги водопостачання.  У співпраці із Молодіжною радою (або ініціативною групою) проводити опитування щодо задоволеності основними послугами, які надаються владою ОТГ.
2. Провести повторне дослідження громадської думки.  Щорічний аналіз.</v>
      </c>
      <c r="D19" s="133" t="str">
        <f>'Надання послуг'!D6</f>
        <v>Заступник селищного голови з виконавчої роботи. Центр соціальних послуг</v>
      </c>
      <c r="E19" s="133" t="str">
        <f>'Надання послуг'!E6</f>
        <v>Ні</v>
      </c>
      <c r="F19" s="134" t="str">
        <f>'Надання послуг'!F6</f>
        <v>1. Звіт проведеного дослідження всіх послуг, що надаються ОМС.
2. Рішення/розпорядження про затвердження звіту
3. Посилання на оприлюднення звіту.</v>
      </c>
      <c r="G19" s="133" t="str">
        <f>'Надання послуг'!G6</f>
        <v>2021 р</v>
      </c>
      <c r="H19" s="133">
        <f>'Надання послуг'!H6</f>
        <v>0</v>
      </c>
      <c r="I19" s="133">
        <f>'Надання послуг'!I6</f>
        <v>0</v>
      </c>
      <c r="J19" s="135" t="str">
        <f>'Надання послуг'!J6</f>
        <v>4.1. Розробка комунікаційного плану
4.3. Розробка плану впровадження інформаційних технологій для підтримки демократичного врядування</v>
      </c>
      <c r="K19" s="133">
        <f>'Надання послуг'!K6</f>
        <v>1</v>
      </c>
    </row>
    <row r="20" spans="1:11" ht="220.5" x14ac:dyDescent="0.25">
      <c r="A20" s="132" t="s">
        <v>34</v>
      </c>
      <c r="B20" s="133">
        <f>'Надання послуг'!B7</f>
        <v>2</v>
      </c>
      <c r="C20" s="132" t="str">
        <f>'Надання послуг'!C7</f>
        <v xml:space="preserve">1. Розробити та затвердити комунікаційні плани щодо інформування населення про послуги (для всіх видів послуг). 
2. Проводити регулярно зустрічі з метою налагодження діалогу з громадськістю щодо надання послуг. 
3. Інформація у сфері надання послуг населенню ОТГ, що розміщена на веб-сайті громади, оновлювати щоквартально.
</v>
      </c>
      <c r="D20" s="133" t="str">
        <f>'Надання послуг'!D7</f>
        <v>Секретар ради, заступник селищного голови з виконавчої роботи, КП "відродження-2017 "</v>
      </c>
      <c r="E20" s="133" t="str">
        <f>'Надання послуг'!E7</f>
        <v>Ні</v>
      </c>
      <c r="F20" s="134" t="str">
        <f>'Надання послуг'!F7</f>
        <v>1. Рішення про затвердження комунікаційних планів про послуги. 
2. Комунікаційні плани інформування населення про послуги.
3. Протоколи зустрічей з громадськістю.
4. Рекласно-промоційні постери.
5. Посилання на інформацію про послуги на сайті громади.</v>
      </c>
      <c r="G20" s="133" t="str">
        <f>'Надання послуг'!G7</f>
        <v>1 кв. 2021 р.</v>
      </c>
      <c r="H20" s="133">
        <f>'Надання послуг'!H7</f>
        <v>0</v>
      </c>
      <c r="I20" s="133" t="str">
        <f>'Надання послуг'!I7</f>
        <v>консультаційна допомога щодо складання комунікаційних планів</v>
      </c>
      <c r="J20" s="135" t="str">
        <f>'Надання послуг'!J7</f>
        <v>3.3. Положення про розгляд звернень чи запитів громадян
4.1. Розробка комунікаційного плану
4.3. План впровадження інформаційних технологій для підтримки демократичного врядування</v>
      </c>
      <c r="K20" s="133">
        <f>'Надання послуг'!K7</f>
        <v>3</v>
      </c>
    </row>
    <row r="21" spans="1:11" ht="21" customHeight="1" x14ac:dyDescent="0.25">
      <c r="A21" s="122"/>
      <c r="B21" s="123"/>
      <c r="C21" s="124"/>
      <c r="D21" s="123"/>
      <c r="E21" s="123"/>
      <c r="F21" s="125"/>
      <c r="G21" s="123"/>
      <c r="H21" s="123"/>
      <c r="I21" s="123"/>
      <c r="J21" s="126"/>
      <c r="K21" s="127"/>
    </row>
    <row r="22" spans="1:11" ht="213.75" customHeight="1" x14ac:dyDescent="0.25">
      <c r="A22" s="136" t="s">
        <v>36</v>
      </c>
      <c r="B22" s="137">
        <f>'Участь громадськості'!B3</f>
        <v>0</v>
      </c>
      <c r="C22" s="136" t="str">
        <f>'Участь громадськості'!C3</f>
        <v xml:space="preserve">1. Створити робочу групу із реалізації комунікаційної стратегії з Положенням про її функціонування.
2. Проводити щоквартальні заходи комунікації з громадськістю (слухання, консультації, тощо) відповідно до Плану.
</v>
      </c>
      <c r="D22" s="137" t="str">
        <f>'Участь громадськості'!D3</f>
        <v>заступник селищного голови з виконавчої роботи</v>
      </c>
      <c r="E22" s="137" t="str">
        <f>'Участь громадськості'!E3</f>
        <v>Ні</v>
      </c>
      <c r="F22" s="138" t="str">
        <f>'Участь громадськості'!F3</f>
        <v>1. Розпорядження/рішення про створення робочої групи. Положення про діяльність робочої групи з реалізації комунікаційної стратегії.
2. Протоколи заходів комунікації з громадськістю.
3. Документи (протоколи) за результатами застосування механізмів залучення АБО витяги із рішень засідань сесії/виконкому, де вказано, що дане рішення виникло внаслідок застосування механізму залучення.</v>
      </c>
      <c r="G22" s="137" t="str">
        <f>'Участь громадськості'!G3</f>
        <v>1 кв. 2021 р.</v>
      </c>
      <c r="H22" s="137">
        <f>'Участь громадськості'!H3</f>
        <v>0</v>
      </c>
      <c r="I22" s="137">
        <f>'Участь громадськості'!I3</f>
        <v>0</v>
      </c>
      <c r="J22" s="139" t="str">
        <f>'Участь громадськості'!J3</f>
        <v>3.5. Розробка та затвердження комунікаційної стратегії
4.3. Публічність управлінської діяльності ОМС
4.3. Ведення сайту</v>
      </c>
      <c r="K22" s="137">
        <f>'Участь громадськості'!K3</f>
        <v>2</v>
      </c>
    </row>
    <row r="23" spans="1:11" ht="236.25" x14ac:dyDescent="0.25">
      <c r="A23" s="136" t="s">
        <v>37</v>
      </c>
      <c r="B23" s="137">
        <f>'Участь громадськості'!B4</f>
        <v>1</v>
      </c>
      <c r="C23" s="136" t="str">
        <f>'Участь громадськості'!C4</f>
        <v>1 Голові та депутатам звітувати раз на рік 2. Затвердити комунікаційну стратегію. 
3. Внести зміни в регламент роботи сесії ради ОТГ щодо обовязкового оприлюдення порядків денних та протоколів засідань сесії, а також регулярної актуалізації планів засідань на сайті ОТГ. Щодо планів, регламент повинен передбачити часовий період коментарів для планів засідань сесії та відповідей на них - на сайті ОТГ.                   4.  Розробити БдГ.</v>
      </c>
      <c r="D23" s="137" t="str">
        <f>'Участь громадськості'!D4</f>
        <v>Секретар ради</v>
      </c>
      <c r="E23" s="137" t="str">
        <f>'Участь громадськості'!E4</f>
        <v>Ні</v>
      </c>
      <c r="F23" s="138" t="str">
        <f>'Участь громадськості'!F4</f>
        <v>1. Звіти голови та депутатів
2. Регламент ради
3. БдГ</v>
      </c>
      <c r="G23" s="137" t="str">
        <f>'Участь громадськості'!G4</f>
        <v>1 кв. 2021 р.</v>
      </c>
      <c r="H23" s="137">
        <f>'Участь громадськості'!H4</f>
        <v>0</v>
      </c>
      <c r="I23" s="137" t="str">
        <f>'Участь громадськості'!I4</f>
        <v>Навчання нового депутатського корпусу</v>
      </c>
      <c r="J23" s="139" t="str">
        <f>'Участь громадськості'!J4</f>
        <v>1.4. Перегляд та внесення змін до регламенту ради
2.1. Розробка та виконання бюджету</v>
      </c>
      <c r="K23" s="137">
        <f>'Участь громадськості'!K4</f>
        <v>3</v>
      </c>
    </row>
    <row r="24" spans="1:11" ht="179.25" customHeight="1" x14ac:dyDescent="0.25">
      <c r="A24" s="136" t="s">
        <v>38</v>
      </c>
      <c r="B24" s="137">
        <f>'Участь громадськості'!B5</f>
        <v>0</v>
      </c>
      <c r="C24" s="136" t="str">
        <f>'Участь громадськості'!C5</f>
        <v>1. Регулярно оновлювати сайт. 
2. Здійснити інвентарізацію технічної оснощеності та програмного забезпечення.
3. Звітувати щодо кількості опрацювання запитів, кількість відвідування сайту, сторінки.</v>
      </c>
      <c r="D24" s="137" t="str">
        <f>'Участь громадськості'!D5</f>
        <v>системний адміністратор</v>
      </c>
      <c r="E24" s="137" t="str">
        <f>'Участь громадськості'!E5</f>
        <v>Ні</v>
      </c>
      <c r="F24" s="138" t="str">
        <f>'Участь громадськості'!F5</f>
        <v>1. Звіт із результатами опрацювання запитів
2. Звіт про кількість відвідувань сайту, сторінки у соціальній мережі.
3. Звіт інвентаризації технічної оснащенності.
4. Рішення/розпорядження про оновлення ПО.</v>
      </c>
      <c r="G24" s="137" t="str">
        <f>'Участь громадськості'!G5</f>
        <v>1 кв. 2021 року</v>
      </c>
      <c r="H24" s="137">
        <f>'Участь громадськості'!H5</f>
        <v>0</v>
      </c>
      <c r="I24" s="137">
        <f>'Участь громадськості'!I5</f>
        <v>0</v>
      </c>
      <c r="J24" s="139" t="str">
        <f>'Участь громадськості'!J5</f>
        <v>3.5. Комунікаційний план
3.3. Положення про розгляд звернень чи запитів громадян
4.1. Призначення відповідальної особи зі здійснення комунікації</v>
      </c>
      <c r="K24" s="137">
        <f>'Участь громадськості'!K5</f>
        <v>2</v>
      </c>
    </row>
    <row r="25" spans="1:11" ht="267.75" x14ac:dyDescent="0.25">
      <c r="A25" s="136" t="s">
        <v>39</v>
      </c>
      <c r="B25" s="137">
        <f>'Участь громадськості'!B6</f>
        <v>4</v>
      </c>
      <c r="C25" s="136" t="str">
        <f>'Участь громадськості'!C6</f>
        <v>1 Провести навчання повноваженої особи з гендерних питань щодо методики проведення гендерної експертизи для працівників ОМС та структурних підрозділів
2. Провести гендерну експертизу діючих програм та документів
3. Провести моніторин затвердженого Плану дій, переглянути та затвердити План дій з покращення гендерної рівності. 
4. Розробити та затвердити План заходів впровадження та застосування гендерного підходу в бюджетному процесі ОТГ.</v>
      </c>
      <c r="D25" s="137" t="str">
        <f>'Участь громадськості'!D6</f>
        <v>Заступник селищного голови з гуманітарних питань (гендерно уповноноваджена особа ОТГ)</v>
      </c>
      <c r="E25" s="137" t="str">
        <f>'Участь громадськості'!E6</f>
        <v>Ні</v>
      </c>
      <c r="F25" s="138" t="str">
        <f>'Участь громадськості'!F6</f>
        <v>1. Фотозвіт про проведені навчання для працівників, скріншоти з сайту про заходи,
2. Звіти про гендерну експертизу програм та документів 
3. Звіт з моніторингу Плану дій,  розпорядження про проведення Плану дій з жовтня 2020-травень 2021
4. Бюджет ОТГ на 2021 рік</v>
      </c>
      <c r="G25" s="137" t="str">
        <f>'Участь громадськості'!G6</f>
        <v>1 кв. 2021 року</v>
      </c>
      <c r="H25" s="137">
        <f>'Участь громадськості'!H6</f>
        <v>0</v>
      </c>
      <c r="I25" s="137" t="str">
        <f>'Участь громадськості'!I6</f>
        <v>консультації з проведення гендерного аудиту програм та документів</v>
      </c>
      <c r="J25" s="139" t="str">
        <f>'Участь громадськості'!J6</f>
        <v>2.1. гендерно-орієнтоване бюджетування</v>
      </c>
      <c r="K25" s="137">
        <f>'Участь громадськості'!K6</f>
        <v>4</v>
      </c>
    </row>
    <row r="26" spans="1:11" ht="141.75" x14ac:dyDescent="0.25">
      <c r="A26" s="136" t="s">
        <v>40</v>
      </c>
      <c r="B26" s="137">
        <f>'Участь громадськості'!B7</f>
        <v>1</v>
      </c>
      <c r="C26" s="136" t="str">
        <f>'Участь громадськості'!C7</f>
        <v>1. Розробити план заходів для молоді (тренінги з освоєння професій; ярмарки можливостей; стажування у виконавчих органах чи в раді депутатів; зустрічі молодіжних громадських організацій із місцевим бізнесом, тощо).
2. Забезпечити реалізацію плану.</v>
      </c>
      <c r="D26" s="137" t="str">
        <f>'Участь громадськості'!D7</f>
        <v>Заступник селищного голови з гуманітарних питань</v>
      </c>
      <c r="E26" s="137" t="str">
        <f>'Участь громадськості'!E7</f>
        <v>Так</v>
      </c>
      <c r="F26" s="138" t="str">
        <f>'Участь громадськості'!F7</f>
        <v>1. Рішення про затвердження плану заходів. Молодіжна програма громади.
2. Документи, що підтверджують проведення заходів для молоді
3. Витяг із поточного бюджету з виокремленням коштів на реалізацію Молодіжної програми.</v>
      </c>
      <c r="G26" s="137" t="str">
        <f>'Участь громадськості'!G7</f>
        <v>грудень 2020- 1 кв. 2021 р.</v>
      </c>
      <c r="H26" s="137">
        <f>'Участь громадськості'!H7</f>
        <v>0</v>
      </c>
      <c r="I26" s="137">
        <f>'Участь громадськості'!I7</f>
        <v>0</v>
      </c>
      <c r="J26" s="139" t="str">
        <f>'Участь громадськості'!J7</f>
        <v>2.1. Розробка та затвердження селищного бюджету на 2021 рік в інклюзивний спосіб</v>
      </c>
      <c r="K26" s="137">
        <f>'Участь громадськості'!K7</f>
        <v>3</v>
      </c>
    </row>
    <row r="29" spans="1:11" ht="31.5" customHeight="1" x14ac:dyDescent="0.25">
      <c r="A29" s="89" t="s">
        <v>42</v>
      </c>
      <c r="B29" s="89"/>
      <c r="C29" s="89"/>
      <c r="D29" s="89"/>
      <c r="E29" s="89"/>
      <c r="F29" s="89"/>
      <c r="G29" s="89"/>
      <c r="H29" s="89"/>
      <c r="I29" s="89"/>
      <c r="J29" s="41"/>
      <c r="K29" s="36"/>
    </row>
  </sheetData>
  <sheetProtection algorithmName="SHA-512" hashValue="2/DyHnCbH2dJqoif8omK7z1WfVeFw4fV288EuBy+qN1P4CiCU0v+/PbAmBH3t60P+jbiGqICocElGJ4XGvJtKQ==" saltValue="IBgl5DhSgD/z+af1s/vozg==" spinCount="100000" sheet="1" objects="1" scenarios="1" formatCells="0" formatColumns="0" formatRows="0" insertColumns="0" insertRows="0" insertHyperlinks="0" sort="0" autoFilter="0"/>
  <mergeCells count="2">
    <mergeCell ref="H2:I2"/>
    <mergeCell ref="A29:I29"/>
  </mergeCells>
  <pageMargins left="0.11811023622047245" right="0.11811023622047245" top="0.19685039370078741" bottom="0.15748031496062992" header="0.31496062992125984" footer="0.31496062992125984"/>
  <pageSetup paperSize="9" scale="60" orientation="landscape" verticalDpi="0" r:id="rId1"/>
  <rowBreaks count="2" manualBreakCount="2">
    <brk id="13" max="10" man="1"/>
    <brk id="16"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9"/>
  <sheetViews>
    <sheetView topLeftCell="C1" zoomScale="90" zoomScaleNormal="90" workbookViewId="0">
      <pane ySplit="2" topLeftCell="A3" activePane="bottomLeft" state="frozen"/>
      <selection activeCell="C1" sqref="C1"/>
      <selection pane="bottomLeft" activeCell="D4" sqref="D4"/>
    </sheetView>
  </sheetViews>
  <sheetFormatPr defaultRowHeight="15" x14ac:dyDescent="0.25"/>
  <cols>
    <col min="1" max="1" width="28" style="2" customWidth="1"/>
    <col min="2" max="2" width="13.42578125" style="1" customWidth="1"/>
    <col min="3" max="3" width="37.140625" customWidth="1"/>
    <col min="4" max="4" width="40.7109375" style="42" customWidth="1"/>
    <col min="5" max="5" width="15.42578125" style="42" customWidth="1"/>
    <col min="6" max="6" width="18" customWidth="1"/>
    <col min="7" max="7" width="18" style="42" customWidth="1"/>
    <col min="8" max="8" width="23.42578125" style="42" customWidth="1"/>
    <col min="9" max="9" width="15.7109375" style="42" customWidth="1"/>
    <col min="10" max="41" width="9.140625" style="42"/>
  </cols>
  <sheetData>
    <row r="1" spans="1:41" ht="98.25" customHeight="1" x14ac:dyDescent="0.25">
      <c r="A1" s="37"/>
      <c r="B1" s="37"/>
      <c r="C1" s="37"/>
      <c r="D1" s="38"/>
      <c r="E1" s="38"/>
      <c r="F1" s="37"/>
      <c r="G1" s="38"/>
      <c r="H1" s="38"/>
      <c r="I1" s="38"/>
    </row>
    <row r="2" spans="1:41" s="3" customFormat="1" ht="68.25" customHeight="1" x14ac:dyDescent="0.25">
      <c r="A2" s="4" t="s">
        <v>4</v>
      </c>
      <c r="B2" s="4" t="s">
        <v>5</v>
      </c>
      <c r="C2" s="4" t="s">
        <v>6</v>
      </c>
      <c r="D2" s="39" t="s">
        <v>9</v>
      </c>
      <c r="E2" s="39" t="s">
        <v>43</v>
      </c>
      <c r="F2" s="4" t="s">
        <v>10</v>
      </c>
      <c r="G2" s="44" t="s">
        <v>44</v>
      </c>
      <c r="H2" s="39" t="s">
        <v>45</v>
      </c>
      <c r="I2" s="39" t="s">
        <v>46</v>
      </c>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row>
    <row r="3" spans="1:41" ht="21" x14ac:dyDescent="0.25">
      <c r="A3" s="5"/>
      <c r="B3" s="13">
        <f>B4+B5+B6+B7+B8+B10+B11+B12+B13+B14+B16+B17+B18+B19+B20+B22+B23+B24+B25+B26</f>
        <v>45</v>
      </c>
      <c r="C3" s="6"/>
      <c r="D3" s="40"/>
      <c r="E3" s="40"/>
      <c r="F3" s="6"/>
      <c r="G3" s="40"/>
      <c r="H3" s="40"/>
      <c r="I3" s="46"/>
    </row>
    <row r="4" spans="1:41" ht="240" x14ac:dyDescent="0.25">
      <c r="A4" s="15" t="s">
        <v>16</v>
      </c>
      <c r="B4" s="15">
        <f>'Лідерство та управління'!B3</f>
        <v>4</v>
      </c>
      <c r="C4" s="15" t="str">
        <f>'Лідерство та управління'!C3</f>
        <v>1. При плануванні бюджету на 2021 опиратись на затверджену Стратегію ОТГ та передбачити фінансове забезпечення хоча б однієї операційної цілі у бюджеті.
2. При перегляді стратегії передбачити залучення груп чоловіків та жінок для врахування їхньої думки у відповідності до принципів гендерного підходу.
3. Протягом року, а саме раз на квартал проводити моніторинг виконання планів з досягнення операційних цілей, в разі необхідності ініціювати внесення змін до стратегічних цілей.</v>
      </c>
      <c r="D4" s="70" t="str">
        <f>'Лідерство та управління'!F3</f>
        <v>1. Рішення про бюджет на 2021 рік з урахуванням стратегічних цілей.
2. Рішення про внесення змін до стратегії або рішення про затвердження нової редакції стратегії ОТГ.
3. Протоколи зустрічей з обговорення змін до Стратегії з урахуванням гендерного підходу.</v>
      </c>
      <c r="E4" s="15"/>
      <c r="F4" s="15" t="str">
        <f>'Лідерство та управління'!G3</f>
        <v>грудень 2020 року; січень 2021 року; 1 квартал 2021 року; 2 квартал 2021 року</v>
      </c>
      <c r="G4" s="70"/>
      <c r="H4" s="70"/>
      <c r="I4" s="90"/>
    </row>
    <row r="5" spans="1:41" ht="90" x14ac:dyDescent="0.25">
      <c r="A5" s="16" t="s">
        <v>18</v>
      </c>
      <c r="B5" s="15">
        <f>'Лідерство та управління'!B4</f>
        <v>4</v>
      </c>
      <c r="C5" s="15" t="str">
        <f>'Лідерство та управління'!C4</f>
        <v>1. Здійснити аналіз завантаженості робочого часу за відповідність завдань посадовим інструкціям апарату ОТГ.
2. Визначити відповідного штатного спеціаліста для здійснення основних власних  повноважень на 90-100 %.</v>
      </c>
      <c r="D5" s="70" t="str">
        <f>'Лідерство та управління'!F4</f>
        <v xml:space="preserve">1. Звіт про розподіл навантажень між підрозділами та працівниками у підрозділах. Рішення ОТГ, розпорядження голови про штатний розпис або зміни до нього. </v>
      </c>
      <c r="E5" s="15"/>
      <c r="F5" s="15" t="str">
        <f>'Лідерство та управління'!G4</f>
        <v>3 квартал 2021 року</v>
      </c>
      <c r="G5" s="70"/>
      <c r="H5" s="70"/>
      <c r="I5" s="91"/>
    </row>
    <row r="6" spans="1:41" ht="42" customHeight="1" x14ac:dyDescent="0.25">
      <c r="A6" s="16" t="s">
        <v>19</v>
      </c>
      <c r="B6" s="15">
        <f>'Лідерство та управління'!B5</f>
        <v>1</v>
      </c>
      <c r="C6" s="15" t="str">
        <f>'Лідерство та управління'!C5</f>
        <v xml:space="preserve">1. Переглянути склад РГ з МЕР, а при необхідності, оновити.                                       2. Оновити склади діючих консультативних органів ОТГ.
3. Провести моніторинг плану МЕР .           4. Провести заходи на підвищення економічної активності жінок, молоді.    </v>
      </c>
      <c r="D6" s="70" t="str">
        <f>'Лідерство та управління'!F5</f>
        <v xml:space="preserve">1.  Рішення про перегляд або оновлення складу РГ з МЕР.                                                  2. Рішення про внесення змін до плану з МЕР в частині створення умов для економічної діяльності жінок, молоді та інших, як правило, маргіналізованих соціальних груп населення.                             3.  Звіт про реалізацію Плану місцевого-економічного розвитку.                                                       4. Фотозвіти, протоколи засідань, скріншоти публікацій в ЗМІ. </v>
      </c>
      <c r="E6" s="15"/>
      <c r="F6" s="15" t="str">
        <f>'Лідерство та управління'!G5</f>
        <v>1-3 квартал 2021 року</v>
      </c>
      <c r="G6" s="70"/>
      <c r="H6" s="70"/>
      <c r="I6" s="91"/>
    </row>
    <row r="7" spans="1:41" ht="180" x14ac:dyDescent="0.25">
      <c r="A7" s="16" t="s">
        <v>20</v>
      </c>
      <c r="B7" s="15">
        <f>'Лідерство та управління'!B6</f>
        <v>3</v>
      </c>
      <c r="C7" s="15" t="str">
        <f>'Лідерство та управління'!C6</f>
        <v>1. Розмістити та актуалізувати оновлений  Регламент ради ОТГ на сайті 
2. Придбати програму електронного документообігу.  
3.Розробити план навчань для фахівців селищної ради. Переглянути посадові інструкції працівників усіх підрозділів, в разі необхідності внести зміни, ознайомити з ними працівників.
4. Оновити статут ОТГ.</v>
      </c>
      <c r="D7" s="70" t="str">
        <f>'Лідерство та управління'!F6</f>
        <v>1. Регламент ради ОТГ 
2. Електронний документообіг                                                                                                                                                                    4. Розпорядження селищного голови "Про  затвердження  плану - графіку  підвищення кваліфікації посадових  осіб  місцевого   самоврядування  в центрі перепідготовки      та    підвищення кваліфікації     працівників  органів місцевого        самоврядування    на  2021 рік"                                                                                                                  
5. Статут ОТГ</v>
      </c>
      <c r="E7" s="15"/>
      <c r="F7" s="15" t="str">
        <f>'Лідерство та управління'!G6</f>
        <v>3 квартал 2021 року</v>
      </c>
      <c r="G7" s="70"/>
      <c r="H7" s="70"/>
      <c r="I7" s="91"/>
    </row>
    <row r="8" spans="1:41" ht="120" x14ac:dyDescent="0.25">
      <c r="A8" s="16" t="s">
        <v>21</v>
      </c>
      <c r="B8" s="15">
        <f>'Лідерство та управління'!B7</f>
        <v>2</v>
      </c>
      <c r="C8" s="15" t="str">
        <f>'Лідерство та управління'!C7</f>
        <v>1. Здійснити планове навчання працівників.
2. Здійснити преміювання у справедливий і зрозумілий спосіб (за поданням начальників відділів). 
3. Провести щорічну оцінку працівників та планову атестацію.</v>
      </c>
      <c r="D8" s="70" t="str">
        <f>'Лідерство та управління'!F7</f>
        <v>1. Документи, що підтверджують проведення навчання працівників.
2. Рішення про внесення змін до Положення про преміювання.
3. Положення про преміювання зі змінами.
4. Результати щорічної оцінки та планової атестації.</v>
      </c>
      <c r="E8" s="15"/>
      <c r="F8" s="15" t="str">
        <f>'Лідерство та управління'!G7</f>
        <v>2 квартал 2021 р.</v>
      </c>
      <c r="G8" s="70"/>
      <c r="H8" s="70"/>
      <c r="I8" s="92"/>
    </row>
    <row r="9" spans="1:41" ht="21" x14ac:dyDescent="0.25">
      <c r="A9" s="17"/>
      <c r="B9" s="71"/>
      <c r="C9" s="17"/>
      <c r="D9" s="43"/>
      <c r="E9" s="43"/>
      <c r="F9" s="17"/>
      <c r="G9" s="43"/>
      <c r="H9" s="43"/>
      <c r="I9" s="72"/>
    </row>
    <row r="10" spans="1:41" ht="180" x14ac:dyDescent="0.25">
      <c r="A10" s="18" t="s">
        <v>23</v>
      </c>
      <c r="B10" s="26">
        <f>'Управління фінансами та бюджет'!B3</f>
        <v>4</v>
      </c>
      <c r="C10" s="26" t="str">
        <f>'Управління фінансами та бюджет'!C3</f>
        <v xml:space="preserve">1.Розробити бюджет громади в інклюзивний спосіб, з урахуванням гендерного компоненту та відповіднюстю Стратегії розвитку ОТГ
2.Забезпечити публікацію короткого викладу бюджету з анотацією голови ОТГ щодо пріоритетних напрямків розвитку громади
3. Забезпечити контроль за доходами, витратами бюджету та регулярно публікувати звіти про його виконання в ЗМІ </v>
      </c>
      <c r="D10" s="73" t="str">
        <f>'Управління фінансами та бюджет'!F3</f>
        <v>1.Рішення селищної ради про затвердження бюджету 
2.Публікація короткого викладу бюджету з анотацією голови ОТГ в ЗМІ та на сайті громади
3.Рішення селищної ради про виконання бюджету (поквартально, за рік)</v>
      </c>
      <c r="E10" s="73"/>
      <c r="F10" s="26" t="str">
        <f>'Управління фінансами та бюджет'!G3</f>
        <v>2021 рік</v>
      </c>
      <c r="G10" s="73"/>
      <c r="H10" s="73"/>
      <c r="I10" s="93"/>
    </row>
    <row r="11" spans="1:41" ht="150" x14ac:dyDescent="0.25">
      <c r="A11" s="18" t="s">
        <v>24</v>
      </c>
      <c r="B11" s="26">
        <f>'Управління фінансами та бюджет'!B4</f>
        <v>3</v>
      </c>
      <c r="C11" s="26" t="str">
        <f>'Управління фінансами та бюджет'!C4</f>
        <v xml:space="preserve">1. Реалізувати більше, ніж один захід із плану наповнення дохідної частини бюджету, щонайменше для 3 позицій з бази. 
2. Переглянути тарифи на послугу водопостачання, щоб тариф покривав 100% її реальної вартості, включаючи затрати на організацію послуги та підтримання її в належному стані.
</v>
      </c>
      <c r="D11" s="73" t="str">
        <f>'Управління фінансами та бюджет'!F4</f>
        <v>1. Звіт про виконання плану наповнення дохідної частини.
2. Рішення/розпорядження про перегляд тарифів, калькуляція вартості тарифу на водопостачання.</v>
      </c>
      <c r="E11" s="73"/>
      <c r="F11" s="26" t="str">
        <f>'Управління фінансами та бюджет'!G4</f>
        <v>1 квартал 2021 р.</v>
      </c>
      <c r="G11" s="73"/>
      <c r="H11" s="73"/>
      <c r="I11" s="94"/>
    </row>
    <row r="12" spans="1:41" ht="105" x14ac:dyDescent="0.25">
      <c r="A12" s="18" t="s">
        <v>25</v>
      </c>
      <c r="B12" s="26">
        <f>'Управління фінансами та бюджет'!B5</f>
        <v>2</v>
      </c>
      <c r="C12" s="26" t="str">
        <f>'Управління фінансами та бюджет'!C5</f>
        <v xml:space="preserve">1. Провести навчання усіх членів тендерного комітету щодо застосування Закону України "Про здійснення державних закупівель".  
2. Публікувати детальні звіти про здійснення закупівель в місцевих ЗМІ щорічно. </v>
      </c>
      <c r="D12" s="73" t="str">
        <f>'Управління фінансами та бюджет'!F5</f>
        <v>1. Розпорядження про проведення навчання. 
2. Публікації детальних звітів про публічні закупівлі.</v>
      </c>
      <c r="E12" s="73"/>
      <c r="F12" s="26" t="str">
        <f>'Управління фінансами та бюджет'!G5</f>
        <v xml:space="preserve"> 3 кв. 2021 р.</v>
      </c>
      <c r="G12" s="73"/>
      <c r="H12" s="73"/>
      <c r="I12" s="94"/>
    </row>
    <row r="13" spans="1:41" ht="150" x14ac:dyDescent="0.25">
      <c r="A13" s="18" t="s">
        <v>26</v>
      </c>
      <c r="B13" s="26">
        <f>'Управління фінансами та бюджет'!B6</f>
        <v>3</v>
      </c>
      <c r="C13" s="26" t="str">
        <f>'Управління фінансами та бюджет'!C6</f>
        <v xml:space="preserve">1. Сформувати реєстр комунальної власності громади, яким охопити не менше 100% обєктів.                         2. Розробити та затвердити (або внести зміни) Положення про оренду комунального майна.           3. Створити електронну базу даних технічної документації на об'єкти нерухомого майнав комунальної власності та процедури із управління ними. </v>
      </c>
      <c r="D13" s="73" t="str">
        <f>'Управління фінансами та бюджет'!F6</f>
        <v>1. Реєстр крмунального майна  оприлюднений на сайті ОТГ.                                                                                                             2. Рішення про затвердження реєстру опубліковане на сайті ОТГ</v>
      </c>
      <c r="E13" s="73"/>
      <c r="F13" s="26" t="str">
        <f>'Управління фінансами та бюджет'!G6</f>
        <v>2021 рік</v>
      </c>
      <c r="G13" s="73"/>
      <c r="H13" s="73"/>
      <c r="I13" s="94"/>
    </row>
    <row r="14" spans="1:41" ht="180" x14ac:dyDescent="0.25">
      <c r="A14" s="18" t="s">
        <v>27</v>
      </c>
      <c r="B14" s="26">
        <f>'Управління фінансами та бюджет'!B7</f>
        <v>2</v>
      </c>
      <c r="C14" s="26" t="str">
        <f>'Управління фінансами та бюджет'!C7</f>
        <v xml:space="preserve">1. Впровадити програмне забезпечення, систему управління фінансами із чіткими інструкціями чи вказівками для співробітників.  
2. Впровадити внутрішні системи контролю, які протоколюються. Результати оприлюднити.
3. Фінансові звіти формувати щоквартально автоматично із застосуванням програмного забезпечення як частини системи фінансового менеджменту. </v>
      </c>
      <c r="D14" s="73" t="str">
        <f>'Управління фінансами та бюджет'!F7</f>
        <v>1. Розпорядження щодо виправлення виявлених недоліків.
2. Протоколи внутрішнього контролю.
3. Фінансові звіти.</v>
      </c>
      <c r="E14" s="73"/>
      <c r="F14" s="26" t="str">
        <f>'Управління фінансами та бюджет'!G7</f>
        <v>2 кв. 2021 р.</v>
      </c>
      <c r="G14" s="73"/>
      <c r="H14" s="73"/>
      <c r="I14" s="95"/>
    </row>
    <row r="15" spans="1:41" ht="21" x14ac:dyDescent="0.25">
      <c r="A15" s="17"/>
      <c r="B15" s="71"/>
      <c r="C15" s="17"/>
      <c r="D15" s="43"/>
      <c r="E15" s="43"/>
      <c r="F15" s="17"/>
      <c r="G15" s="43"/>
      <c r="H15" s="43"/>
      <c r="I15" s="72"/>
    </row>
    <row r="16" spans="1:41" ht="315" x14ac:dyDescent="0.25">
      <c r="A16" s="19" t="s">
        <v>30</v>
      </c>
      <c r="B16" s="19">
        <f>'Надання послуг'!B3</f>
        <v>2</v>
      </c>
      <c r="C16" s="19" t="str">
        <f>'Надання послуг'!C3</f>
        <v xml:space="preserve">1.Зібрати та узагальнити інформацію про виконання проектів Плану покращення надання послуги з водопостачання на 2018-2022 роки, досягнення очікуваних (кількісних та якісних) результатів. 
2.Розглянути виконання Плану покращення надання послуги з водопостачання на 2018-2022 роки  на засіданні робочої групи.
3. Підготувати  звіт з виконання Плану покращення надання послуги з водопостачання на 2018-2022 роки, винести його на розгляд сесії селищної ради. 4. Оприлюднити звіт з виконання Плану покращення надання послуги з водопостачання на 2018-2022 роки.
5.Переглянути  План покращення надання послуги з водопостачання на 2018-2022  на засіданні робочої групи. </v>
      </c>
      <c r="D16" s="74" t="str">
        <f>'Надання послуг'!F3</f>
        <v>1. Рішення про затвердження стандартів якості основних послуг;                                    2. Оприлюднення рішення на сайті ОТГ 
3.Протокол засідань робочої групи щодо перегляду Плану.</v>
      </c>
      <c r="E16" s="74"/>
      <c r="F16" s="19" t="str">
        <f>'Надання послуг'!G3</f>
        <v>4 кв. 2020р.; 1-2 кв. 2021 р.</v>
      </c>
      <c r="G16" s="74"/>
      <c r="H16" s="74"/>
      <c r="I16" s="96"/>
    </row>
    <row r="17" spans="1:9" ht="45" x14ac:dyDescent="0.25">
      <c r="A17" s="19" t="s">
        <v>31</v>
      </c>
      <c r="B17" s="19">
        <f>'Надання послуг'!B4</f>
        <v>5</v>
      </c>
      <c r="C17" s="19" t="str">
        <f>'Надання послуг'!C4</f>
        <v>1.
2.
3.</v>
      </c>
      <c r="D17" s="74" t="str">
        <f>'Надання послуг'!F4</f>
        <v>1.
2.
3.</v>
      </c>
      <c r="E17" s="74"/>
      <c r="F17" s="19">
        <f>'Надання послуг'!G4</f>
        <v>0</v>
      </c>
      <c r="G17" s="74"/>
      <c r="H17" s="74"/>
      <c r="I17" s="97"/>
    </row>
    <row r="18" spans="1:9" ht="210" x14ac:dyDescent="0.25">
      <c r="A18" s="19" t="s">
        <v>32</v>
      </c>
      <c r="B18" s="19">
        <f>'Надання послуг'!B5</f>
        <v>2</v>
      </c>
      <c r="C18" s="19" t="str">
        <f>'Надання послуг'!C5</f>
        <v>1. Встановити термін розгляду звернення громадян менший ніж 30 днів.
2. Здійснити збір відгуків громадян та щорічний аналіз щодо задоволеністю мешканців якістю надання послуг. 
3. Запровадити механізм зворотного зв’язку з громадянами для послуг водопостачання.</v>
      </c>
      <c r="D18" s="74" t="str">
        <f>'Надання послуг'!F5</f>
        <v>1. Рішення/розпорядження про затвердження положення. Положення про розгляд звернень чи запитів громадян
2. Розпорядчий документ щодо плану збирання та аналізу відгуків громадян про якість послуг
3. Документальне підтвердження планування і впровадження заходів для коригування системи управління послугами на основі аналізу відгуків громадян про селищні послуги.
4. Документальне підтвердження впровадження механізму зворотного зв'язку для послуг водопостачання.</v>
      </c>
      <c r="E18" s="74"/>
      <c r="F18" s="19" t="str">
        <f>'Надання послуг'!G5</f>
        <v>1 кв. 2021 р.</v>
      </c>
      <c r="G18" s="74"/>
      <c r="H18" s="74"/>
      <c r="I18" s="97"/>
    </row>
    <row r="19" spans="1:9" ht="135" x14ac:dyDescent="0.25">
      <c r="A19" s="19" t="s">
        <v>33</v>
      </c>
      <c r="B19" s="19">
        <f>'Надання послуг'!B6</f>
        <v>0</v>
      </c>
      <c r="C19" s="19" t="str">
        <f>'Надання послуг'!C6</f>
        <v>1. Моніторинг проекту покращення послуги водопостачання.  У співпраці із Молодіжною радою (або ініціативною групою) проводити опитування щодо задоволеності основними послугами, які надаються владою ОТГ.
2. Провести повторне дослідження громадської думки.  Щорічний аналіз.</v>
      </c>
      <c r="D19" s="74" t="str">
        <f>'Надання послуг'!F6</f>
        <v>1. Звіт проведеного дослідження всіх послуг, що надаються ОМС.
2. Рішення/розпорядження про затвердження звіту
3. Посилання на оприлюднення звіту.</v>
      </c>
      <c r="E19" s="74"/>
      <c r="F19" s="19" t="str">
        <f>'Надання послуг'!G6</f>
        <v>2021 р</v>
      </c>
      <c r="G19" s="74"/>
      <c r="H19" s="74"/>
      <c r="I19" s="97"/>
    </row>
    <row r="20" spans="1:9" ht="180" x14ac:dyDescent="0.25">
      <c r="A20" s="19" t="s">
        <v>34</v>
      </c>
      <c r="B20" s="19">
        <f>'Надання послуг'!B7</f>
        <v>2</v>
      </c>
      <c r="C20" s="19" t="str">
        <f>'Надання послуг'!C7</f>
        <v xml:space="preserve">1. Розробити та затвердити комунікаційні плани щодо інформування населення про послуги (для всіх видів послуг). 
2. Проводити регулярно зустрічі з метою налагодження діалогу з громадськістю щодо надання послуг. 
3. Інформація у сфері надання послуг населенню ОТГ, що розміщена на веб-сайті громади, оновлювати щоквартально.
</v>
      </c>
      <c r="D20" s="74" t="str">
        <f>'Надання послуг'!F7</f>
        <v>1. Рішення про затвердження комунікаційних планів про послуги. 
2. Комунікаційні плани інформування населення про послуги.
3. Протоколи зустрічей з громадськістю.
4. Рекласно-промоційні постери.
5. Посилання на інформацію про послуги на сайті громади.</v>
      </c>
      <c r="E20" s="74"/>
      <c r="F20" s="19" t="str">
        <f>'Надання послуг'!G7</f>
        <v>1 кв. 2021 р.</v>
      </c>
      <c r="G20" s="74"/>
      <c r="H20" s="74"/>
      <c r="I20" s="98"/>
    </row>
    <row r="21" spans="1:9" ht="21" x14ac:dyDescent="0.25">
      <c r="A21" s="17"/>
      <c r="B21" s="71"/>
      <c r="C21" s="17"/>
      <c r="D21" s="43"/>
      <c r="E21" s="43"/>
      <c r="F21" s="17"/>
      <c r="G21" s="43"/>
      <c r="H21" s="43"/>
      <c r="I21" s="72"/>
    </row>
    <row r="22" spans="1:9" ht="180" x14ac:dyDescent="0.25">
      <c r="A22" s="20" t="s">
        <v>36</v>
      </c>
      <c r="B22" s="20">
        <f>'Участь громадськості'!B3</f>
        <v>0</v>
      </c>
      <c r="C22" s="20" t="str">
        <f>'Участь громадськості'!C3</f>
        <v xml:space="preserve">1. Створити робочу групу із реалізації комунікаційної стратегії з Положенням про її функціонування.
2. Проводити щоквартальні заходи комунікації з громадськістю (слухання, консультації, тощо) відповідно до Плану.
</v>
      </c>
      <c r="D22" s="75" t="str">
        <f>'Участь громадськості'!F3</f>
        <v>1. Розпорядження/рішення про створення робочої групи. Положення про діяльність робочої групи з реалізації комунікаційної стратегії.
2. Протоколи заходів комунікації з громадськістю.
3. Документи (протоколи) за результатами застосування механізмів залучення АБО витяги із рішень засідань сесії/виконкому, де вказано, що дане рішення виникло внаслідок застосування механізму залучення.</v>
      </c>
      <c r="E22" s="75"/>
      <c r="F22" s="20" t="str">
        <f>'Участь громадськості'!G3</f>
        <v>1 кв. 2021 р.</v>
      </c>
      <c r="G22" s="75"/>
      <c r="H22" s="75"/>
      <c r="I22" s="99"/>
    </row>
    <row r="23" spans="1:9" ht="210" x14ac:dyDescent="0.25">
      <c r="A23" s="20" t="s">
        <v>37</v>
      </c>
      <c r="B23" s="20">
        <f>'Участь громадськості'!B4</f>
        <v>1</v>
      </c>
      <c r="C23" s="20" t="str">
        <f>'Участь громадськості'!C4</f>
        <v>1 Голові та депутатам звітувати раз на рік 2. Затвердити комунікаційну стратегію. 
3. Внести зміни в регламент роботи сесії ради ОТГ щодо обовязкового оприлюдення порядків денних та протоколів засідань сесії, а також регулярної актуалізації планів засідань на сайті ОТГ. Щодо планів, регламент повинен передбачити часовий період коментарів для планів засідань сесії та відповідей на них - на сайті ОТГ.                   4.  Розробити БдГ.</v>
      </c>
      <c r="D23" s="75" t="str">
        <f>'Участь громадськості'!F4</f>
        <v>1. Звіти голови та депутатів
2. Регламент ради
3. БдГ</v>
      </c>
      <c r="E23" s="75"/>
      <c r="F23" s="20" t="str">
        <f>'Участь громадськості'!G4</f>
        <v>1 кв. 2021 р.</v>
      </c>
      <c r="G23" s="75"/>
      <c r="H23" s="75"/>
      <c r="I23" s="100"/>
    </row>
    <row r="24" spans="1:9" ht="120" x14ac:dyDescent="0.25">
      <c r="A24" s="20" t="s">
        <v>38</v>
      </c>
      <c r="B24" s="20">
        <f>'Участь громадськості'!B5</f>
        <v>0</v>
      </c>
      <c r="C24" s="20" t="str">
        <f>'Участь громадськості'!C5</f>
        <v>1. Регулярно оновлювати сайт. 
2. Здійснити інвентарізацію технічної оснощеності та програмного забезпечення.
3. Звітувати щодо кількості опрацювання запитів, кількість відвідування сайту, сторінки.</v>
      </c>
      <c r="D24" s="75" t="str">
        <f>'Участь громадськості'!F5</f>
        <v>1. Звіт із результатами опрацювання запитів
2. Звіт про кількість відвідувань сайту, сторінки у соціальній мережі.
3. Звіт інвентаризації технічної оснащенності.
4. Рішення/розпорядження про оновлення ПО.</v>
      </c>
      <c r="E24" s="75"/>
      <c r="F24" s="20" t="str">
        <f>'Участь громадськості'!G5</f>
        <v>1 кв. 2021 року</v>
      </c>
      <c r="G24" s="75"/>
      <c r="H24" s="75"/>
      <c r="I24" s="100"/>
    </row>
    <row r="25" spans="1:9" ht="225" x14ac:dyDescent="0.25">
      <c r="A25" s="20" t="s">
        <v>39</v>
      </c>
      <c r="B25" s="20">
        <f>'Участь громадськості'!B6</f>
        <v>4</v>
      </c>
      <c r="C25" s="20" t="str">
        <f>'Участь громадськості'!C6</f>
        <v>1 Провести навчання повноваженої особи з гендерних питань щодо методики проведення гендерної експертизи для працівників ОМС та структурних підрозділів
2. Провести гендерну експертизу діючих програм та документів
3. Провести моніторин затвердженого Плану дій, переглянути та затвердити План дій з покращення гендерної рівності. 
4. Розробити та затвердити План заходів впровадження та застосування гендерного підходу в бюджетному процесі ОТГ.</v>
      </c>
      <c r="D25" s="75" t="str">
        <f>'Участь громадськості'!F6</f>
        <v>1. Фотозвіт про проведені навчання для працівників, скріншоти з сайту про заходи,
2. Звіти про гендерну експертизу програм та документів 
3. Звіт з моніторингу Плану дій,  розпорядження про проведення Плану дій з жовтня 2020-травень 2021
4. Бюджет ОТГ на 2021 рік</v>
      </c>
      <c r="E25" s="75"/>
      <c r="F25" s="20" t="str">
        <f>'Участь громадськості'!G6</f>
        <v>1 кв. 2021 року</v>
      </c>
      <c r="G25" s="75"/>
      <c r="H25" s="75"/>
      <c r="I25" s="100"/>
    </row>
    <row r="26" spans="1:9" ht="120" x14ac:dyDescent="0.25">
      <c r="A26" s="20" t="s">
        <v>40</v>
      </c>
      <c r="B26" s="20">
        <f>'Участь громадськості'!B7</f>
        <v>1</v>
      </c>
      <c r="C26" s="20" t="str">
        <f>'Участь громадськості'!C7</f>
        <v>1. Розробити план заходів для молоді (тренінги з освоєння професій; ярмарки можливостей; стажування у виконавчих органах чи в раді депутатів; зустрічі молодіжних громадських організацій із місцевим бізнесом, тощо).
2. Забезпечити реалізацію плану.</v>
      </c>
      <c r="D26" s="75" t="str">
        <f>'Участь громадськості'!F7</f>
        <v>1. Рішення про затвердження плану заходів. Молодіжна програма громади.
2. Документи, що підтверджують проведення заходів для молоді
3. Витяг із поточного бюджету з виокремленням коштів на реалізацію Молодіжної програми.</v>
      </c>
      <c r="E26" s="75"/>
      <c r="F26" s="20" t="str">
        <f>'Участь громадськості'!G7</f>
        <v>грудень 2020- 1 кв. 2021 р.</v>
      </c>
      <c r="G26" s="75"/>
      <c r="H26" s="75"/>
      <c r="I26" s="101"/>
    </row>
    <row r="29" spans="1:9" ht="31.5" customHeight="1" x14ac:dyDescent="0.25">
      <c r="A29" s="89" t="s">
        <v>42</v>
      </c>
      <c r="B29" s="89"/>
      <c r="C29" s="89"/>
      <c r="D29" s="41"/>
      <c r="E29" s="41"/>
      <c r="F29" s="36"/>
      <c r="G29" s="41"/>
      <c r="H29" s="41"/>
      <c r="I29" s="41"/>
    </row>
  </sheetData>
  <sheetProtection formatCells="0" formatColumns="0" formatRows="0" insertColumns="0" insertRows="0" insertHyperlinks="0" sort="0" autoFilter="0"/>
  <mergeCells count="5">
    <mergeCell ref="I4:I8"/>
    <mergeCell ref="I10:I14"/>
    <mergeCell ref="I16:I20"/>
    <mergeCell ref="I22:I26"/>
    <mergeCell ref="A29:C29"/>
  </mergeCells>
  <pageMargins left="0.7" right="0.7" top="0.75" bottom="0.75" header="0.3" footer="0.3"/>
  <pageSetup paperSize="9" orientation="portrait" verticalDpi="0" r:id="rId1"/>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635E9C2F-FF66-459A-A4A8-35E9CA368F53}">
            <xm:f>NOT(ISERROR(SEARCH(DropList!$A$4,G4)))</xm:f>
            <xm:f>DropList!$A$4</xm:f>
            <x14:dxf>
              <fill>
                <patternFill>
                  <bgColor theme="4" tint="0.59996337778862885"/>
                </patternFill>
              </fill>
            </x14:dxf>
          </x14:cfRule>
          <x14:cfRule type="containsText" priority="2" operator="containsText" id="{2204F05F-FCE8-4611-ACB9-D31714DE5E0E}">
            <xm:f>NOT(ISERROR(SEARCH(DropList!$A$3,G4)))</xm:f>
            <xm:f>DropList!$A$3</xm:f>
            <x14:dxf>
              <fill>
                <patternFill>
                  <bgColor theme="0" tint="-0.24994659260841701"/>
                </patternFill>
              </fill>
            </x14:dxf>
          </x14:cfRule>
          <x14:cfRule type="containsText" priority="3" operator="containsText" id="{3CD0CEBD-FA04-4E27-9541-605653361B4B}">
            <xm:f>NOT(ISERROR(SEARCH(DropList!$A$2,G4)))</xm:f>
            <xm:f>DropList!$A$2</xm:f>
            <x14:dxf>
              <fill>
                <patternFill>
                  <bgColor theme="7" tint="0.59996337778862885"/>
                </patternFill>
              </fill>
            </x14:dxf>
          </x14:cfRule>
          <x14:cfRule type="containsText" priority="4" operator="containsText" id="{50F7D6FB-813D-44A7-A73A-15C3D30FC598}">
            <xm:f>NOT(ISERROR(SEARCH(DropList!$A$1,G4)))</xm:f>
            <xm:f>DropList!$A$1</xm:f>
            <x14:dxf>
              <fill>
                <patternFill>
                  <bgColor theme="9" tint="0.39994506668294322"/>
                </patternFill>
              </fill>
            </x14:dxf>
          </x14:cfRule>
          <xm:sqref>G4:G8 G10:G14 G16:G20 G22:G26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DropList!$A$1:$A$4</xm:f>
          </x14:formula1>
          <xm:sqref>G22:G26 G4:G8 G10:G14 G16:G20</xm:sqref>
        </x14:dataValidation>
        <x14:dataValidation type="list" allowBlank="1" showInputMessage="1" showErrorMessage="1">
          <x14:formula1>
            <xm:f>DropList!$A$12:$A$13</xm:f>
          </x14:formula1>
          <xm:sqref>E4:E8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9"/>
  <sheetViews>
    <sheetView zoomScale="90" zoomScaleNormal="90" workbookViewId="0">
      <pane ySplit="2" topLeftCell="A3" activePane="bottomLeft" state="frozen"/>
      <selection activeCell="C1" sqref="C1"/>
      <selection pane="bottomLeft" activeCell="B4" sqref="B4"/>
    </sheetView>
  </sheetViews>
  <sheetFormatPr defaultRowHeight="15" x14ac:dyDescent="0.25"/>
  <cols>
    <col min="1" max="1" width="28" style="2" customWidth="1"/>
    <col min="2" max="2" width="13.42578125" style="1" customWidth="1"/>
    <col min="3" max="3" width="37.140625" customWidth="1"/>
    <col min="4" max="4" width="40.7109375" style="42" customWidth="1"/>
    <col min="5" max="5" width="13.42578125" style="42" customWidth="1"/>
    <col min="6" max="6" width="18" customWidth="1"/>
    <col min="7" max="7" width="18" style="42" customWidth="1"/>
    <col min="8" max="8" width="23.42578125" style="42" customWidth="1"/>
    <col min="9" max="9" width="15.7109375" style="42" customWidth="1"/>
    <col min="10" max="35" width="9.140625" style="42"/>
  </cols>
  <sheetData>
    <row r="1" spans="1:35" ht="98.25" customHeight="1" x14ac:dyDescent="0.25">
      <c r="A1" s="37"/>
      <c r="B1" s="37"/>
      <c r="C1" s="37"/>
      <c r="D1" s="38"/>
      <c r="E1" s="38"/>
      <c r="F1" s="37"/>
      <c r="G1" s="38"/>
      <c r="H1" s="38"/>
      <c r="I1" s="38"/>
    </row>
    <row r="2" spans="1:35" s="3" customFormat="1" ht="68.25" customHeight="1" x14ac:dyDescent="0.25">
      <c r="A2" s="4" t="s">
        <v>4</v>
      </c>
      <c r="B2" s="4" t="s">
        <v>5</v>
      </c>
      <c r="C2" s="4" t="s">
        <v>6</v>
      </c>
      <c r="D2" s="39" t="s">
        <v>9</v>
      </c>
      <c r="E2" s="39" t="s">
        <v>43</v>
      </c>
      <c r="F2" s="4" t="s">
        <v>10</v>
      </c>
      <c r="G2" s="44" t="s">
        <v>44</v>
      </c>
      <c r="H2" s="39" t="s">
        <v>45</v>
      </c>
      <c r="I2" s="39" t="s">
        <v>46</v>
      </c>
      <c r="J2" s="45"/>
      <c r="K2" s="45"/>
      <c r="L2" s="45"/>
      <c r="M2" s="45"/>
      <c r="N2" s="45"/>
      <c r="O2" s="45"/>
      <c r="P2" s="45"/>
      <c r="Q2" s="45"/>
      <c r="R2" s="45"/>
      <c r="S2" s="45"/>
      <c r="T2" s="45"/>
      <c r="U2" s="45"/>
      <c r="V2" s="45"/>
      <c r="W2" s="45"/>
      <c r="X2" s="45"/>
      <c r="Y2" s="45"/>
      <c r="Z2" s="45"/>
      <c r="AA2" s="45"/>
      <c r="AB2" s="45"/>
      <c r="AC2" s="45"/>
      <c r="AD2" s="45"/>
      <c r="AE2" s="45"/>
      <c r="AF2" s="45"/>
      <c r="AG2" s="45"/>
      <c r="AH2" s="45"/>
      <c r="AI2" s="45"/>
    </row>
    <row r="3" spans="1:35" ht="21" x14ac:dyDescent="0.25">
      <c r="A3" s="5"/>
      <c r="B3" s="13">
        <f>B4+B5+B6+B7+B8+B10+B11+B12+B13+B14+B16+B17+B18+B19+B20+B22+B23+B24+B25+B26</f>
        <v>45</v>
      </c>
      <c r="C3" s="6"/>
      <c r="D3" s="40"/>
      <c r="E3" s="40"/>
      <c r="F3" s="6"/>
      <c r="G3" s="40"/>
      <c r="H3" s="40"/>
      <c r="I3" s="46"/>
    </row>
    <row r="4" spans="1:35" ht="240" x14ac:dyDescent="0.25">
      <c r="A4" s="32" t="s">
        <v>16</v>
      </c>
      <c r="B4" s="32">
        <f>'Лідерство та управління'!B3</f>
        <v>4</v>
      </c>
      <c r="C4" s="32" t="str">
        <f>'Лідерство та управління'!C3</f>
        <v>1. При плануванні бюджету на 2021 опиратись на затверджену Стратегію ОТГ та передбачити фінансове забезпечення хоча б однієї операційної цілі у бюджеті.
2. При перегляді стратегії передбачити залучення груп чоловіків та жінок для врахування їхньої думки у відповідності до принципів гендерного підходу.
3. Протягом року, а саме раз на квартал проводити моніторинг виконання планів з досягнення операційних цілей, в разі необхідності ініціювати внесення змін до стратегічних цілей.</v>
      </c>
      <c r="D4" s="78" t="str">
        <f>'Лідерство та управління'!F3</f>
        <v>1. Рішення про бюджет на 2021 рік з урахуванням стратегічних цілей.
2. Рішення про внесення змін до стратегії або рішення про затвердження нової редакції стратегії ОТГ.
3. Протоколи зустрічей з обговорення змін до Стратегії з урахуванням гендерного підходу.</v>
      </c>
      <c r="E4" s="32"/>
      <c r="F4" s="32" t="str">
        <f>'Лідерство та управління'!G3</f>
        <v>грудень 2020 року; січень 2021 року; 1 квартал 2021 року; 2 квартал 2021 року</v>
      </c>
      <c r="G4" s="78"/>
      <c r="H4" s="78"/>
      <c r="I4" s="102"/>
    </row>
    <row r="5" spans="1:35" ht="90" x14ac:dyDescent="0.25">
      <c r="A5" s="66" t="s">
        <v>18</v>
      </c>
      <c r="B5" s="32">
        <f>'Лідерство та управління'!B4</f>
        <v>4</v>
      </c>
      <c r="C5" s="32" t="str">
        <f>'Лідерство та управління'!C4</f>
        <v>1. Здійснити аналіз завантаженості робочого часу за відповідність завдань посадовим інструкціям апарату ОТГ.
2. Визначити відповідного штатного спеціаліста для здійснення основних власних  повноважень на 90-100 %.</v>
      </c>
      <c r="D5" s="78" t="str">
        <f>'Лідерство та управління'!F4</f>
        <v xml:space="preserve">1. Звіт про розподіл навантажень між підрозділами та працівниками у підрозділах. Рішення ОТГ, розпорядження голови про штатний розпис або зміни до нього. </v>
      </c>
      <c r="E5" s="32"/>
      <c r="F5" s="32" t="str">
        <f>'Лідерство та управління'!G4</f>
        <v>3 квартал 2021 року</v>
      </c>
      <c r="G5" s="78"/>
      <c r="H5" s="78"/>
      <c r="I5" s="103"/>
    </row>
    <row r="6" spans="1:35" ht="42" customHeight="1" x14ac:dyDescent="0.25">
      <c r="A6" s="66" t="s">
        <v>19</v>
      </c>
      <c r="B6" s="32">
        <f>'Лідерство та управління'!B5</f>
        <v>1</v>
      </c>
      <c r="C6" s="32" t="str">
        <f>'Лідерство та управління'!C5</f>
        <v xml:space="preserve">1. Переглянути склад РГ з МЕР, а при необхідності, оновити.                                       2. Оновити склади діючих консультативних органів ОТГ.
3. Провести моніторинг плану МЕР .           4. Провести заходи на підвищення економічної активності жінок, молоді.    </v>
      </c>
      <c r="D6" s="78" t="str">
        <f>'Лідерство та управління'!F5</f>
        <v xml:space="preserve">1.  Рішення про перегляд або оновлення складу РГ з МЕР.                                                  2. Рішення про внесення змін до плану з МЕР в частині створення умов для економічної діяльності жінок, молоді та інших, як правило, маргіналізованих соціальних груп населення.                             3.  Звіт про реалізацію Плану місцевого-економічного розвитку.                                                       4. Фотозвіти, протоколи засідань, скріншоти публікацій в ЗМІ. </v>
      </c>
      <c r="E6" s="32"/>
      <c r="F6" s="32" t="str">
        <f>'Лідерство та управління'!G5</f>
        <v>1-3 квартал 2021 року</v>
      </c>
      <c r="G6" s="78"/>
      <c r="H6" s="78"/>
      <c r="I6" s="103"/>
    </row>
    <row r="7" spans="1:35" ht="180" x14ac:dyDescent="0.25">
      <c r="A7" s="66" t="s">
        <v>20</v>
      </c>
      <c r="B7" s="32">
        <f>'Лідерство та управління'!B6</f>
        <v>3</v>
      </c>
      <c r="C7" s="32" t="str">
        <f>'Лідерство та управління'!C6</f>
        <v>1. Розмістити та актуалізувати оновлений  Регламент ради ОТГ на сайті 
2. Придбати програму електронного документообігу.  
3.Розробити план навчань для фахівців селищної ради. Переглянути посадові інструкції працівників усіх підрозділів, в разі необхідності внести зміни, ознайомити з ними працівників.
4. Оновити статут ОТГ.</v>
      </c>
      <c r="D7" s="78" t="str">
        <f>'Лідерство та управління'!F6</f>
        <v>1. Регламент ради ОТГ 
2. Електронний документообіг                                                                                                                                                                    4. Розпорядження селищного голови "Про  затвердження  плану - графіку  підвищення кваліфікації посадових  осіб  місцевого   самоврядування  в центрі перепідготовки      та    підвищення кваліфікації     працівників  органів місцевого        самоврядування    на  2021 рік"                                                                                                                  
5. Статут ОТГ</v>
      </c>
      <c r="E7" s="32"/>
      <c r="F7" s="32" t="str">
        <f>'Лідерство та управління'!G6</f>
        <v>3 квартал 2021 року</v>
      </c>
      <c r="G7" s="78"/>
      <c r="H7" s="78"/>
      <c r="I7" s="103"/>
    </row>
    <row r="8" spans="1:35" ht="120" x14ac:dyDescent="0.25">
      <c r="A8" s="66" t="s">
        <v>21</v>
      </c>
      <c r="B8" s="32">
        <f>'Лідерство та управління'!B7</f>
        <v>2</v>
      </c>
      <c r="C8" s="32" t="str">
        <f>'Лідерство та управління'!C7</f>
        <v>1. Здійснити планове навчання працівників.
2. Здійснити преміювання у справедливий і зрозумілий спосіб (за поданням начальників відділів). 
3. Провести щорічну оцінку працівників та планову атестацію.</v>
      </c>
      <c r="D8" s="78" t="str">
        <f>'Лідерство та управління'!F7</f>
        <v>1. Документи, що підтверджують проведення навчання працівників.
2. Рішення про внесення змін до Положення про преміювання.
3. Положення про преміювання зі змінами.
4. Результати щорічної оцінки та планової атестації.</v>
      </c>
      <c r="E8" s="32"/>
      <c r="F8" s="32" t="str">
        <f>'Лідерство та управління'!G7</f>
        <v>2 квартал 2021 р.</v>
      </c>
      <c r="G8" s="78"/>
      <c r="H8" s="78"/>
      <c r="I8" s="104"/>
    </row>
    <row r="9" spans="1:35" ht="21" x14ac:dyDescent="0.25">
      <c r="A9" s="76"/>
      <c r="B9" s="79"/>
      <c r="C9" s="76"/>
      <c r="D9" s="77"/>
      <c r="E9" s="77"/>
      <c r="F9" s="76"/>
      <c r="G9" s="77"/>
      <c r="H9" s="77"/>
      <c r="I9" s="80"/>
    </row>
    <row r="10" spans="1:35" ht="180" x14ac:dyDescent="0.25">
      <c r="A10" s="67" t="s">
        <v>23</v>
      </c>
      <c r="B10" s="81">
        <f>'Управління фінансами та бюджет'!B3</f>
        <v>4</v>
      </c>
      <c r="C10" s="81" t="str">
        <f>'Управління фінансами та бюджет'!C3</f>
        <v xml:space="preserve">1.Розробити бюджет громади в інклюзивний спосіб, з урахуванням гендерного компоненту та відповіднюстю Стратегії розвитку ОТГ
2.Забезпечити публікацію короткого викладу бюджету з анотацією голови ОТГ щодо пріоритетних напрямків розвитку громади
3. Забезпечити контроль за доходами, витратами бюджету та регулярно публікувати звіти про його виконання в ЗМІ </v>
      </c>
      <c r="D10" s="82" t="str">
        <f>'Управління фінансами та бюджет'!F3</f>
        <v>1.Рішення селищної ради про затвердження бюджету 
2.Публікація короткого викладу бюджету з анотацією голови ОТГ в ЗМІ та на сайті громади
3.Рішення селищної ради про виконання бюджету (поквартально, за рік)</v>
      </c>
      <c r="E10" s="82"/>
      <c r="F10" s="81" t="str">
        <f>'Управління фінансами та бюджет'!G3</f>
        <v>2021 рік</v>
      </c>
      <c r="G10" s="82"/>
      <c r="H10" s="82"/>
      <c r="I10" s="105"/>
    </row>
    <row r="11" spans="1:35" ht="150" x14ac:dyDescent="0.25">
      <c r="A11" s="67" t="s">
        <v>24</v>
      </c>
      <c r="B11" s="81">
        <f>'Управління фінансами та бюджет'!B4</f>
        <v>3</v>
      </c>
      <c r="C11" s="81" t="str">
        <f>'Управління фінансами та бюджет'!C4</f>
        <v xml:space="preserve">1. Реалізувати більше, ніж один захід із плану наповнення дохідної частини бюджету, щонайменше для 3 позицій з бази. 
2. Переглянути тарифи на послугу водопостачання, щоб тариф покривав 100% її реальної вартості, включаючи затрати на організацію послуги та підтримання її в належному стані.
</v>
      </c>
      <c r="D11" s="82" t="str">
        <f>'Управління фінансами та бюджет'!F4</f>
        <v>1. Звіт про виконання плану наповнення дохідної частини.
2. Рішення/розпорядження про перегляд тарифів, калькуляція вартості тарифу на водопостачання.</v>
      </c>
      <c r="E11" s="82"/>
      <c r="F11" s="81" t="str">
        <f>'Управління фінансами та бюджет'!G4</f>
        <v>1 квартал 2021 р.</v>
      </c>
      <c r="G11" s="82"/>
      <c r="H11" s="82"/>
      <c r="I11" s="106"/>
    </row>
    <row r="12" spans="1:35" ht="105" x14ac:dyDescent="0.25">
      <c r="A12" s="67" t="s">
        <v>25</v>
      </c>
      <c r="B12" s="81">
        <f>'Управління фінансами та бюджет'!B5</f>
        <v>2</v>
      </c>
      <c r="C12" s="81" t="str">
        <f>'Управління фінансами та бюджет'!C5</f>
        <v xml:space="preserve">1. Провести навчання усіх членів тендерного комітету щодо застосування Закону України "Про здійснення державних закупівель".  
2. Публікувати детальні звіти про здійснення закупівель в місцевих ЗМІ щорічно. </v>
      </c>
      <c r="D12" s="82" t="str">
        <f>'Управління фінансами та бюджет'!F5</f>
        <v>1. Розпорядження про проведення навчання. 
2. Публікації детальних звітів про публічні закупівлі.</v>
      </c>
      <c r="E12" s="82"/>
      <c r="F12" s="81" t="str">
        <f>'Управління фінансами та бюджет'!G5</f>
        <v xml:space="preserve"> 3 кв. 2021 р.</v>
      </c>
      <c r="G12" s="82"/>
      <c r="H12" s="82"/>
      <c r="I12" s="106"/>
    </row>
    <row r="13" spans="1:35" ht="150" x14ac:dyDescent="0.25">
      <c r="A13" s="67" t="s">
        <v>26</v>
      </c>
      <c r="B13" s="81">
        <f>'Управління фінансами та бюджет'!B6</f>
        <v>3</v>
      </c>
      <c r="C13" s="81" t="str">
        <f>'Управління фінансами та бюджет'!C6</f>
        <v xml:space="preserve">1. Сформувати реєстр комунальної власності громади, яким охопити не менше 100% обєктів.                         2. Розробити та затвердити (або внести зміни) Положення про оренду комунального майна.           3. Створити електронну базу даних технічної документації на об'єкти нерухомого майнав комунальної власності та процедури із управління ними. </v>
      </c>
      <c r="D13" s="82" t="str">
        <f>'Управління фінансами та бюджет'!F6</f>
        <v>1. Реєстр крмунального майна  оприлюднений на сайті ОТГ.                                                                                                             2. Рішення про затвердження реєстру опубліковане на сайті ОТГ</v>
      </c>
      <c r="E13" s="82"/>
      <c r="F13" s="81" t="str">
        <f>'Управління фінансами та бюджет'!G6</f>
        <v>2021 рік</v>
      </c>
      <c r="G13" s="82"/>
      <c r="H13" s="82"/>
      <c r="I13" s="106"/>
    </row>
    <row r="14" spans="1:35" ht="180" x14ac:dyDescent="0.25">
      <c r="A14" s="67" t="s">
        <v>27</v>
      </c>
      <c r="B14" s="81">
        <f>'Управління фінансами та бюджет'!B7</f>
        <v>2</v>
      </c>
      <c r="C14" s="81" t="str">
        <f>'Управління фінансами та бюджет'!C7</f>
        <v xml:space="preserve">1. Впровадити програмне забезпечення, систему управління фінансами із чіткими інструкціями чи вказівками для співробітників.  
2. Впровадити внутрішні системи контролю, які протоколюються. Результати оприлюднити.
3. Фінансові звіти формувати щоквартально автоматично із застосуванням програмного забезпечення як частини системи фінансового менеджменту. </v>
      </c>
      <c r="D14" s="82" t="str">
        <f>'Управління фінансами та бюджет'!F7</f>
        <v>1. Розпорядження щодо виправлення виявлених недоліків.
2. Протоколи внутрішнього контролю.
3. Фінансові звіти.</v>
      </c>
      <c r="E14" s="82"/>
      <c r="F14" s="81" t="str">
        <f>'Управління фінансами та бюджет'!G7</f>
        <v>2 кв. 2021 р.</v>
      </c>
      <c r="G14" s="82"/>
      <c r="H14" s="82"/>
      <c r="I14" s="107"/>
    </row>
    <row r="15" spans="1:35" ht="21" x14ac:dyDescent="0.25">
      <c r="A15" s="76"/>
      <c r="B15" s="79"/>
      <c r="C15" s="76"/>
      <c r="D15" s="77"/>
      <c r="E15" s="77"/>
      <c r="F15" s="76"/>
      <c r="G15" s="77"/>
      <c r="H15" s="77"/>
      <c r="I15" s="80"/>
    </row>
    <row r="16" spans="1:35" ht="315" x14ac:dyDescent="0.25">
      <c r="A16" s="68" t="s">
        <v>30</v>
      </c>
      <c r="B16" s="68">
        <f>'Надання послуг'!B3</f>
        <v>2</v>
      </c>
      <c r="C16" s="68" t="str">
        <f>'Надання послуг'!C3</f>
        <v xml:space="preserve">1.Зібрати та узагальнити інформацію про виконання проектів Плану покращення надання послуги з водопостачання на 2018-2022 роки, досягнення очікуваних (кількісних та якісних) результатів. 
2.Розглянути виконання Плану покращення надання послуги з водопостачання на 2018-2022 роки  на засіданні робочої групи.
3. Підготувати  звіт з виконання Плану покращення надання послуги з водопостачання на 2018-2022 роки, винести його на розгляд сесії селищної ради. 4. Оприлюднити звіт з виконання Плану покращення надання послуги з водопостачання на 2018-2022 роки.
5.Переглянути  План покращення надання послуги з водопостачання на 2018-2022  на засіданні робочої групи. </v>
      </c>
      <c r="D16" s="83" t="str">
        <f>'Надання послуг'!F3</f>
        <v>1. Рішення про затвердження стандартів якості основних послуг;                                    2. Оприлюднення рішення на сайті ОТГ 
3.Протокол засідань робочої групи щодо перегляду Плану.</v>
      </c>
      <c r="E16" s="83"/>
      <c r="F16" s="68" t="str">
        <f>'Надання послуг'!G3</f>
        <v>4 кв. 2020р.; 1-2 кв. 2021 р.</v>
      </c>
      <c r="G16" s="84"/>
      <c r="H16" s="83"/>
      <c r="I16" s="108"/>
    </row>
    <row r="17" spans="1:9" ht="45" x14ac:dyDescent="0.25">
      <c r="A17" s="68" t="s">
        <v>31</v>
      </c>
      <c r="B17" s="68">
        <f>'Надання послуг'!B4</f>
        <v>5</v>
      </c>
      <c r="C17" s="68" t="str">
        <f>'Надання послуг'!C4</f>
        <v>1.
2.
3.</v>
      </c>
      <c r="D17" s="83" t="str">
        <f>'Надання послуг'!F4</f>
        <v>1.
2.
3.</v>
      </c>
      <c r="E17" s="83"/>
      <c r="F17" s="68">
        <f>'Надання послуг'!G4</f>
        <v>0</v>
      </c>
      <c r="G17" s="84"/>
      <c r="H17" s="83"/>
      <c r="I17" s="109"/>
    </row>
    <row r="18" spans="1:9" ht="210" x14ac:dyDescent="0.25">
      <c r="A18" s="68" t="s">
        <v>32</v>
      </c>
      <c r="B18" s="68">
        <f>'Надання послуг'!B5</f>
        <v>2</v>
      </c>
      <c r="C18" s="68" t="str">
        <f>'Надання послуг'!C5</f>
        <v>1. Встановити термін розгляду звернення громадян менший ніж 30 днів.
2. Здійснити збір відгуків громадян та щорічний аналіз щодо задоволеністю мешканців якістю надання послуг. 
3. Запровадити механізм зворотного зв’язку з громадянами для послуг водопостачання.</v>
      </c>
      <c r="D18" s="83" t="str">
        <f>'Надання послуг'!F5</f>
        <v>1. Рішення/розпорядження про затвердження положення. Положення про розгляд звернень чи запитів громадян
2. Розпорядчий документ щодо плану збирання та аналізу відгуків громадян про якість послуг
3. Документальне підтвердження планування і впровадження заходів для коригування системи управління послугами на основі аналізу відгуків громадян про селищні послуги.
4. Документальне підтвердження впровадження механізму зворотного зв'язку для послуг водопостачання.</v>
      </c>
      <c r="E18" s="83"/>
      <c r="F18" s="68" t="str">
        <f>'Надання послуг'!G5</f>
        <v>1 кв. 2021 р.</v>
      </c>
      <c r="G18" s="84"/>
      <c r="H18" s="83"/>
      <c r="I18" s="109"/>
    </row>
    <row r="19" spans="1:9" ht="135" x14ac:dyDescent="0.25">
      <c r="A19" s="68" t="s">
        <v>33</v>
      </c>
      <c r="B19" s="68">
        <f>'Надання послуг'!B6</f>
        <v>0</v>
      </c>
      <c r="C19" s="68" t="str">
        <f>'Надання послуг'!C6</f>
        <v>1. Моніторинг проекту покращення послуги водопостачання.  У співпраці із Молодіжною радою (або ініціативною групою) проводити опитування щодо задоволеності основними послугами, які надаються владою ОТГ.
2. Провести повторне дослідження громадської думки.  Щорічний аналіз.</v>
      </c>
      <c r="D19" s="83" t="str">
        <f>'Надання послуг'!F6</f>
        <v>1. Звіт проведеного дослідження всіх послуг, що надаються ОМС.
2. Рішення/розпорядження про затвердження звіту
3. Посилання на оприлюднення звіту.</v>
      </c>
      <c r="E19" s="83"/>
      <c r="F19" s="68" t="str">
        <f>'Надання послуг'!G6</f>
        <v>2021 р</v>
      </c>
      <c r="G19" s="84"/>
      <c r="H19" s="83"/>
      <c r="I19" s="109"/>
    </row>
    <row r="20" spans="1:9" ht="180" x14ac:dyDescent="0.25">
      <c r="A20" s="68" t="s">
        <v>34</v>
      </c>
      <c r="B20" s="68">
        <f>'Надання послуг'!B7</f>
        <v>2</v>
      </c>
      <c r="C20" s="68" t="str">
        <f>'Надання послуг'!C7</f>
        <v xml:space="preserve">1. Розробити та затвердити комунікаційні плани щодо інформування населення про послуги (для всіх видів послуг). 
2. Проводити регулярно зустрічі з метою налагодження діалогу з громадськістю щодо надання послуг. 
3. Інформація у сфері надання послуг населенню ОТГ, що розміщена на веб-сайті громади, оновлювати щоквартально.
</v>
      </c>
      <c r="D20" s="83" t="str">
        <f>'Надання послуг'!F7</f>
        <v>1. Рішення про затвердження комунікаційних планів про послуги. 
2. Комунікаційні плани інформування населення про послуги.
3. Протоколи зустрічей з громадськістю.
4. Рекласно-промоційні постери.
5. Посилання на інформацію про послуги на сайті громади.</v>
      </c>
      <c r="E20" s="83"/>
      <c r="F20" s="68" t="str">
        <f>'Надання послуг'!G7</f>
        <v>1 кв. 2021 р.</v>
      </c>
      <c r="G20" s="84"/>
      <c r="H20" s="83"/>
      <c r="I20" s="110"/>
    </row>
    <row r="21" spans="1:9" ht="21" x14ac:dyDescent="0.25">
      <c r="A21" s="76"/>
      <c r="B21" s="79"/>
      <c r="C21" s="76"/>
      <c r="D21" s="77"/>
      <c r="E21" s="77"/>
      <c r="F21" s="76"/>
      <c r="G21" s="77"/>
      <c r="H21" s="77"/>
      <c r="I21" s="80"/>
    </row>
    <row r="22" spans="1:9" ht="180" x14ac:dyDescent="0.25">
      <c r="A22" s="69" t="s">
        <v>36</v>
      </c>
      <c r="B22" s="69">
        <f>'Участь громадськості'!B3</f>
        <v>0</v>
      </c>
      <c r="C22" s="69" t="str">
        <f>'Участь громадськості'!C3</f>
        <v xml:space="preserve">1. Створити робочу групу із реалізації комунікаційної стратегії з Положенням про її функціонування.
2. Проводити щоквартальні заходи комунікації з громадськістю (слухання, консультації, тощо) відповідно до Плану.
</v>
      </c>
      <c r="D22" s="85" t="str">
        <f>'Участь громадськості'!F3</f>
        <v>1. Розпорядження/рішення про створення робочої групи. Положення про діяльність робочої групи з реалізації комунікаційної стратегії.
2. Протоколи заходів комунікації з громадськістю.
3. Документи (протоколи) за результатами застосування механізмів залучення АБО витяги із рішень засідань сесії/виконкому, де вказано, що дане рішення виникло внаслідок застосування механізму залучення.</v>
      </c>
      <c r="E22" s="85"/>
      <c r="F22" s="69" t="str">
        <f>'Участь громадськості'!G3</f>
        <v>1 кв. 2021 р.</v>
      </c>
      <c r="G22" s="86"/>
      <c r="H22" s="85"/>
      <c r="I22" s="111"/>
    </row>
    <row r="23" spans="1:9" ht="210" x14ac:dyDescent="0.25">
      <c r="A23" s="69" t="s">
        <v>37</v>
      </c>
      <c r="B23" s="69">
        <f>'Участь громадськості'!B4</f>
        <v>1</v>
      </c>
      <c r="C23" s="69" t="str">
        <f>'Участь громадськості'!C4</f>
        <v>1 Голові та депутатам звітувати раз на рік 2. Затвердити комунікаційну стратегію. 
3. Внести зміни в регламент роботи сесії ради ОТГ щодо обовязкового оприлюдення порядків денних та протоколів засідань сесії, а також регулярної актуалізації планів засідань на сайті ОТГ. Щодо планів, регламент повинен передбачити часовий період коментарів для планів засідань сесії та відповідей на них - на сайті ОТГ.                   4.  Розробити БдГ.</v>
      </c>
      <c r="D23" s="85" t="str">
        <f>'Участь громадськості'!F4</f>
        <v>1. Звіти голови та депутатів
2. Регламент ради
3. БдГ</v>
      </c>
      <c r="E23" s="85"/>
      <c r="F23" s="69" t="str">
        <f>'Участь громадськості'!G4</f>
        <v>1 кв. 2021 р.</v>
      </c>
      <c r="G23" s="86"/>
      <c r="H23" s="85"/>
      <c r="I23" s="112"/>
    </row>
    <row r="24" spans="1:9" ht="120" x14ac:dyDescent="0.25">
      <c r="A24" s="69" t="s">
        <v>38</v>
      </c>
      <c r="B24" s="69">
        <f>'Участь громадськості'!B5</f>
        <v>0</v>
      </c>
      <c r="C24" s="69" t="str">
        <f>'Участь громадськості'!C5</f>
        <v>1. Регулярно оновлювати сайт. 
2. Здійснити інвентарізацію технічної оснощеності та програмного забезпечення.
3. Звітувати щодо кількості опрацювання запитів, кількість відвідування сайту, сторінки.</v>
      </c>
      <c r="D24" s="85" t="str">
        <f>'Участь громадськості'!F5</f>
        <v>1. Звіт із результатами опрацювання запитів
2. Звіт про кількість відвідувань сайту, сторінки у соціальній мережі.
3. Звіт інвентаризації технічної оснащенності.
4. Рішення/розпорядження про оновлення ПО.</v>
      </c>
      <c r="E24" s="85"/>
      <c r="F24" s="69" t="str">
        <f>'Участь громадськості'!G5</f>
        <v>1 кв. 2021 року</v>
      </c>
      <c r="G24" s="86"/>
      <c r="H24" s="85"/>
      <c r="I24" s="112"/>
    </row>
    <row r="25" spans="1:9" ht="225" x14ac:dyDescent="0.25">
      <c r="A25" s="69" t="s">
        <v>39</v>
      </c>
      <c r="B25" s="69">
        <f>'Участь громадськості'!B6</f>
        <v>4</v>
      </c>
      <c r="C25" s="69" t="str">
        <f>'Участь громадськості'!C6</f>
        <v>1 Провести навчання повноваженої особи з гендерних питань щодо методики проведення гендерної експертизи для працівників ОМС та структурних підрозділів
2. Провести гендерну експертизу діючих програм та документів
3. Провести моніторин затвердженого Плану дій, переглянути та затвердити План дій з покращення гендерної рівності. 
4. Розробити та затвердити План заходів впровадження та застосування гендерного підходу в бюджетному процесі ОТГ.</v>
      </c>
      <c r="D25" s="85" t="str">
        <f>'Участь громадськості'!F6</f>
        <v>1. Фотозвіт про проведені навчання для працівників, скріншоти з сайту про заходи,
2. Звіти про гендерну експертизу програм та документів 
3. Звіт з моніторингу Плану дій,  розпорядження про проведення Плану дій з жовтня 2020-травень 2021
4. Бюджет ОТГ на 2021 рік</v>
      </c>
      <c r="E25" s="85"/>
      <c r="F25" s="69" t="str">
        <f>'Участь громадськості'!G6</f>
        <v>1 кв. 2021 року</v>
      </c>
      <c r="G25" s="86"/>
      <c r="H25" s="85"/>
      <c r="I25" s="112"/>
    </row>
    <row r="26" spans="1:9" ht="120" x14ac:dyDescent="0.25">
      <c r="A26" s="69" t="s">
        <v>40</v>
      </c>
      <c r="B26" s="69">
        <f>'Участь громадськості'!B7</f>
        <v>1</v>
      </c>
      <c r="C26" s="69" t="str">
        <f>'Участь громадськості'!C7</f>
        <v>1. Розробити план заходів для молоді (тренінги з освоєння професій; ярмарки можливостей; стажування у виконавчих органах чи в раді депутатів; зустрічі молодіжних громадських організацій із місцевим бізнесом, тощо).
2. Забезпечити реалізацію плану.</v>
      </c>
      <c r="D26" s="85" t="str">
        <f>'Участь громадськості'!F7</f>
        <v>1. Рішення про затвердження плану заходів. Молодіжна програма громади.
2. Документи, що підтверджують проведення заходів для молоді
3. Витяг із поточного бюджету з виокремленням коштів на реалізацію Молодіжної програми.</v>
      </c>
      <c r="E26" s="85"/>
      <c r="F26" s="69" t="str">
        <f>'Участь громадськості'!G7</f>
        <v>грудень 2020- 1 кв. 2021 р.</v>
      </c>
      <c r="G26" s="86"/>
      <c r="H26" s="85"/>
      <c r="I26" s="113"/>
    </row>
    <row r="29" spans="1:9" ht="31.5" customHeight="1" x14ac:dyDescent="0.25">
      <c r="A29" s="89" t="s">
        <v>42</v>
      </c>
      <c r="B29" s="89"/>
      <c r="C29" s="89"/>
      <c r="D29" s="41"/>
      <c r="E29" s="41"/>
      <c r="F29" s="36"/>
      <c r="G29" s="41"/>
      <c r="H29" s="41"/>
      <c r="I29" s="41"/>
    </row>
  </sheetData>
  <sheetProtection formatCells="0" formatColumns="0" formatRows="0" insertColumns="0" insertRows="0" insertHyperlinks="0" sort="0" autoFilter="0"/>
  <mergeCells count="5">
    <mergeCell ref="A29:C29"/>
    <mergeCell ref="I4:I8"/>
    <mergeCell ref="I10:I14"/>
    <mergeCell ref="I16:I20"/>
    <mergeCell ref="I22:I26"/>
  </mergeCells>
  <pageMargins left="0.7" right="0.7" top="0.75" bottom="0.75" header="0.3" footer="0.3"/>
  <pageSetup paperSize="9" orientation="portrait" verticalDpi="0" r:id="rId1"/>
  <drawing r:id="rId2"/>
  <extLst>
    <ext xmlns:x14="http://schemas.microsoft.com/office/spreadsheetml/2009/9/main" uri="{78C0D931-6437-407d-A8EE-F0AAD7539E65}">
      <x14:conditionalFormattings>
        <x14:conditionalFormatting xmlns:xm="http://schemas.microsoft.com/office/excel/2006/main">
          <x14:cfRule type="containsText" priority="25" operator="containsText" id="{2D1648E2-FDE3-4C05-90FB-E360D2661248}">
            <xm:f>NOT(ISERROR(SEARCH(DropList!$A$4,G4)))</xm:f>
            <xm:f>DropList!$A$4</xm:f>
            <x14:dxf>
              <fill>
                <patternFill>
                  <bgColor theme="4" tint="0.59996337778862885"/>
                </patternFill>
              </fill>
            </x14:dxf>
          </x14:cfRule>
          <x14:cfRule type="containsText" priority="26" operator="containsText" id="{D82E2384-83D1-47E5-9BC8-A129101820FE}">
            <xm:f>NOT(ISERROR(SEARCH(DropList!$A$3,G4)))</xm:f>
            <xm:f>DropList!$A$3</xm:f>
            <x14:dxf>
              <fill>
                <patternFill>
                  <bgColor theme="0" tint="-0.24994659260841701"/>
                </patternFill>
              </fill>
            </x14:dxf>
          </x14:cfRule>
          <x14:cfRule type="containsText" priority="27" operator="containsText" id="{751CD0EF-6556-42D4-B3EE-5F3FE1502DCD}">
            <xm:f>NOT(ISERROR(SEARCH(DropList!$A$2,G4)))</xm:f>
            <xm:f>DropList!$A$2</xm:f>
            <x14:dxf>
              <fill>
                <patternFill>
                  <bgColor theme="7" tint="0.59996337778862885"/>
                </patternFill>
              </fill>
            </x14:dxf>
          </x14:cfRule>
          <x14:cfRule type="containsText" priority="28" operator="containsText" id="{CB85CF1D-F3FC-4D23-AC0A-59B730AF80FE}">
            <xm:f>NOT(ISERROR(SEARCH(DropList!$A$1,G4)))</xm:f>
            <xm:f>DropList!$A$1</xm:f>
            <x14:dxf>
              <fill>
                <patternFill>
                  <bgColor theme="9" tint="0.39994506668294322"/>
                </patternFill>
              </fill>
            </x14:dxf>
          </x14:cfRule>
          <xm:sqref>G4</xm:sqref>
        </x14:conditionalFormatting>
        <x14:conditionalFormatting xmlns:xm="http://schemas.microsoft.com/office/excel/2006/main">
          <x14:cfRule type="containsText" priority="21" operator="containsText" id="{C3636A6A-68D8-4718-9B9C-96803825B1A4}">
            <xm:f>NOT(ISERROR(SEARCH(DropList!$A$4,G5)))</xm:f>
            <xm:f>DropList!$A$4</xm:f>
            <x14:dxf>
              <fill>
                <patternFill>
                  <bgColor theme="4" tint="0.59996337778862885"/>
                </patternFill>
              </fill>
            </x14:dxf>
          </x14:cfRule>
          <x14:cfRule type="containsText" priority="22" operator="containsText" id="{2EACA26B-A9B8-4A23-8612-8D1A12649A32}">
            <xm:f>NOT(ISERROR(SEARCH(DropList!$A$3,G5)))</xm:f>
            <xm:f>DropList!$A$3</xm:f>
            <x14:dxf>
              <fill>
                <patternFill>
                  <bgColor theme="0" tint="-0.24994659260841701"/>
                </patternFill>
              </fill>
            </x14:dxf>
          </x14:cfRule>
          <x14:cfRule type="containsText" priority="23" operator="containsText" id="{2D2236BD-F28E-4BAC-9E19-0E3DEEA2F9BD}">
            <xm:f>NOT(ISERROR(SEARCH(DropList!$A$2,G5)))</xm:f>
            <xm:f>DropList!$A$2</xm:f>
            <x14:dxf>
              <fill>
                <patternFill>
                  <bgColor theme="7" tint="0.59996337778862885"/>
                </patternFill>
              </fill>
            </x14:dxf>
          </x14:cfRule>
          <x14:cfRule type="containsText" priority="24" operator="containsText" id="{0FEE6CD7-D548-4E5F-955E-5CB60242C568}">
            <xm:f>NOT(ISERROR(SEARCH(DropList!$A$1,G5)))</xm:f>
            <xm:f>DropList!$A$1</xm:f>
            <x14:dxf>
              <fill>
                <patternFill>
                  <bgColor theme="9" tint="0.39994506668294322"/>
                </patternFill>
              </fill>
            </x14:dxf>
          </x14:cfRule>
          <xm:sqref>G5:G8</xm:sqref>
        </x14:conditionalFormatting>
        <x14:conditionalFormatting xmlns:xm="http://schemas.microsoft.com/office/excel/2006/main">
          <x14:cfRule type="containsText" priority="17" operator="containsText" id="{3F05D1EA-54DA-43F3-91BF-0864F24F2950}">
            <xm:f>NOT(ISERROR(SEARCH(DropList!$A$4,G10)))</xm:f>
            <xm:f>DropList!$A$4</xm:f>
            <x14:dxf>
              <fill>
                <patternFill>
                  <bgColor theme="4" tint="0.59996337778862885"/>
                </patternFill>
              </fill>
            </x14:dxf>
          </x14:cfRule>
          <x14:cfRule type="containsText" priority="18" operator="containsText" id="{ABA08699-7298-4008-997B-948695C3AC80}">
            <xm:f>NOT(ISERROR(SEARCH(DropList!$A$3,G10)))</xm:f>
            <xm:f>DropList!$A$3</xm:f>
            <x14:dxf>
              <fill>
                <patternFill>
                  <bgColor theme="0" tint="-0.24994659260841701"/>
                </patternFill>
              </fill>
            </x14:dxf>
          </x14:cfRule>
          <x14:cfRule type="containsText" priority="19" operator="containsText" id="{42DE1DBA-A9F5-452B-9F64-8A5D2CE4222A}">
            <xm:f>NOT(ISERROR(SEARCH(DropList!$A$2,G10)))</xm:f>
            <xm:f>DropList!$A$2</xm:f>
            <x14:dxf>
              <fill>
                <patternFill>
                  <bgColor theme="7" tint="0.59996337778862885"/>
                </patternFill>
              </fill>
            </x14:dxf>
          </x14:cfRule>
          <x14:cfRule type="containsText" priority="20" operator="containsText" id="{5F2E28EF-4ED3-4CAA-8335-DB18AFEF3DE4}">
            <xm:f>NOT(ISERROR(SEARCH(DropList!$A$1,G10)))</xm:f>
            <xm:f>DropList!$A$1</xm:f>
            <x14:dxf>
              <fill>
                <patternFill>
                  <bgColor theme="9" tint="0.39994506668294322"/>
                </patternFill>
              </fill>
            </x14:dxf>
          </x14:cfRule>
          <xm:sqref>G10:G14</xm:sqref>
        </x14:conditionalFormatting>
        <x14:conditionalFormatting xmlns:xm="http://schemas.microsoft.com/office/excel/2006/main">
          <x14:cfRule type="containsText" priority="13" operator="containsText" id="{965E82E1-D067-4A4D-9854-4CB416C2D60F}">
            <xm:f>NOT(ISERROR(SEARCH(DropList!$A$4,G16)))</xm:f>
            <xm:f>DropList!$A$4</xm:f>
            <x14:dxf>
              <fill>
                <patternFill>
                  <bgColor theme="4" tint="0.59996337778862885"/>
                </patternFill>
              </fill>
            </x14:dxf>
          </x14:cfRule>
          <x14:cfRule type="containsText" priority="14" operator="containsText" id="{3F3430CE-F14E-4B4B-9FE7-0721C72CAC62}">
            <xm:f>NOT(ISERROR(SEARCH(DropList!$A$3,G16)))</xm:f>
            <xm:f>DropList!$A$3</xm:f>
            <x14:dxf>
              <fill>
                <patternFill>
                  <bgColor theme="0" tint="-0.24994659260841701"/>
                </patternFill>
              </fill>
            </x14:dxf>
          </x14:cfRule>
          <x14:cfRule type="containsText" priority="15" operator="containsText" id="{5228C93D-5C8C-4507-A1DF-0C0F7B088A83}">
            <xm:f>NOT(ISERROR(SEARCH(DropList!$A$2,G16)))</xm:f>
            <xm:f>DropList!$A$2</xm:f>
            <x14:dxf>
              <fill>
                <patternFill>
                  <bgColor theme="7" tint="0.59996337778862885"/>
                </patternFill>
              </fill>
            </x14:dxf>
          </x14:cfRule>
          <x14:cfRule type="containsText" priority="16" operator="containsText" id="{E824919F-022A-4F83-BA11-B4BCE13A8274}">
            <xm:f>NOT(ISERROR(SEARCH(DropList!$A$1,G16)))</xm:f>
            <xm:f>DropList!$A$1</xm:f>
            <x14:dxf>
              <fill>
                <patternFill>
                  <bgColor theme="9" tint="0.39994506668294322"/>
                </patternFill>
              </fill>
            </x14:dxf>
          </x14:cfRule>
          <xm:sqref>G16</xm:sqref>
        </x14:conditionalFormatting>
        <x14:conditionalFormatting xmlns:xm="http://schemas.microsoft.com/office/excel/2006/main">
          <x14:cfRule type="containsText" priority="9" operator="containsText" id="{174C2B8F-251A-4E26-A360-63EBA593C9A2}">
            <xm:f>NOT(ISERROR(SEARCH(DropList!$A$4,G17)))</xm:f>
            <xm:f>DropList!$A$4</xm:f>
            <x14:dxf>
              <fill>
                <patternFill>
                  <bgColor theme="4" tint="0.59996337778862885"/>
                </patternFill>
              </fill>
            </x14:dxf>
          </x14:cfRule>
          <x14:cfRule type="containsText" priority="10" operator="containsText" id="{828ED049-2050-4DA0-A937-75273F9CEE79}">
            <xm:f>NOT(ISERROR(SEARCH(DropList!$A$3,G17)))</xm:f>
            <xm:f>DropList!$A$3</xm:f>
            <x14:dxf>
              <fill>
                <patternFill>
                  <bgColor theme="0" tint="-0.24994659260841701"/>
                </patternFill>
              </fill>
            </x14:dxf>
          </x14:cfRule>
          <x14:cfRule type="containsText" priority="11" operator="containsText" id="{B0E3F1D8-F33E-4DD6-BB2C-C1BB372ABBE8}">
            <xm:f>NOT(ISERROR(SEARCH(DropList!$A$2,G17)))</xm:f>
            <xm:f>DropList!$A$2</xm:f>
            <x14:dxf>
              <fill>
                <patternFill>
                  <bgColor theme="7" tint="0.59996337778862885"/>
                </patternFill>
              </fill>
            </x14:dxf>
          </x14:cfRule>
          <x14:cfRule type="containsText" priority="12" operator="containsText" id="{F5FF399D-0015-4F17-AF2C-2D4A6E21FE0A}">
            <xm:f>NOT(ISERROR(SEARCH(DropList!$A$1,G17)))</xm:f>
            <xm:f>DropList!$A$1</xm:f>
            <x14:dxf>
              <fill>
                <patternFill>
                  <bgColor theme="9" tint="0.39994506668294322"/>
                </patternFill>
              </fill>
            </x14:dxf>
          </x14:cfRule>
          <xm:sqref>G17:G20</xm:sqref>
        </x14:conditionalFormatting>
        <x14:conditionalFormatting xmlns:xm="http://schemas.microsoft.com/office/excel/2006/main">
          <x14:cfRule type="containsText" priority="5" operator="containsText" id="{83B39462-424C-4CA6-9617-2A5B8EEE8857}">
            <xm:f>NOT(ISERROR(SEARCH(DropList!$A$4,G22)))</xm:f>
            <xm:f>DropList!$A$4</xm:f>
            <x14:dxf>
              <fill>
                <patternFill>
                  <bgColor theme="4" tint="0.59996337778862885"/>
                </patternFill>
              </fill>
            </x14:dxf>
          </x14:cfRule>
          <x14:cfRule type="containsText" priority="6" operator="containsText" id="{5AD0D96A-3D21-4F69-99CA-666F2A2DB4BC}">
            <xm:f>NOT(ISERROR(SEARCH(DropList!$A$3,G22)))</xm:f>
            <xm:f>DropList!$A$3</xm:f>
            <x14:dxf>
              <fill>
                <patternFill>
                  <bgColor theme="0" tint="-0.24994659260841701"/>
                </patternFill>
              </fill>
            </x14:dxf>
          </x14:cfRule>
          <x14:cfRule type="containsText" priority="7" operator="containsText" id="{16171E23-8344-4EF6-8DDB-4F00DD235A49}">
            <xm:f>NOT(ISERROR(SEARCH(DropList!$A$2,G22)))</xm:f>
            <xm:f>DropList!$A$2</xm:f>
            <x14:dxf>
              <fill>
                <patternFill>
                  <bgColor theme="7" tint="0.59996337778862885"/>
                </patternFill>
              </fill>
            </x14:dxf>
          </x14:cfRule>
          <x14:cfRule type="containsText" priority="8" operator="containsText" id="{ACC30B57-5C2E-471A-A30D-11361773C683}">
            <xm:f>NOT(ISERROR(SEARCH(DropList!$A$1,G22)))</xm:f>
            <xm:f>DropList!$A$1</xm:f>
            <x14:dxf>
              <fill>
                <patternFill>
                  <bgColor theme="9" tint="0.39994506668294322"/>
                </patternFill>
              </fill>
            </x14:dxf>
          </x14:cfRule>
          <xm:sqref>G22</xm:sqref>
        </x14:conditionalFormatting>
        <x14:conditionalFormatting xmlns:xm="http://schemas.microsoft.com/office/excel/2006/main">
          <x14:cfRule type="containsText" priority="1" operator="containsText" id="{D8A4A8F4-106F-4089-A10C-BFAB6F027C99}">
            <xm:f>NOT(ISERROR(SEARCH(DropList!$A$4,G23)))</xm:f>
            <xm:f>DropList!$A$4</xm:f>
            <x14:dxf>
              <fill>
                <patternFill>
                  <bgColor theme="4" tint="0.59996337778862885"/>
                </patternFill>
              </fill>
            </x14:dxf>
          </x14:cfRule>
          <x14:cfRule type="containsText" priority="2" operator="containsText" id="{FDCABA26-8E7B-45D5-8593-46BFCD73B5C3}">
            <xm:f>NOT(ISERROR(SEARCH(DropList!$A$3,G23)))</xm:f>
            <xm:f>DropList!$A$3</xm:f>
            <x14:dxf>
              <fill>
                <patternFill>
                  <bgColor theme="0" tint="-0.24994659260841701"/>
                </patternFill>
              </fill>
            </x14:dxf>
          </x14:cfRule>
          <x14:cfRule type="containsText" priority="3" operator="containsText" id="{89F0A1F4-459F-4018-99F8-995ABA6FE866}">
            <xm:f>NOT(ISERROR(SEARCH(DropList!$A$2,G23)))</xm:f>
            <xm:f>DropList!$A$2</xm:f>
            <x14:dxf>
              <fill>
                <patternFill>
                  <bgColor theme="7" tint="0.59996337778862885"/>
                </patternFill>
              </fill>
            </x14:dxf>
          </x14:cfRule>
          <x14:cfRule type="containsText" priority="4" operator="containsText" id="{CF735FC2-4A36-49FD-B334-A211C2535EF9}">
            <xm:f>NOT(ISERROR(SEARCH(DropList!$A$1,G23)))</xm:f>
            <xm:f>DropList!$A$1</xm:f>
            <x14:dxf>
              <fill>
                <patternFill>
                  <bgColor theme="9" tint="0.39994506668294322"/>
                </patternFill>
              </fill>
            </x14:dxf>
          </x14:cfRule>
          <xm:sqref>G23:G26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DropList!$A$1:$A$4</xm:f>
          </x14:formula1>
          <xm:sqref>G4:G8 G10:G14 G16:G20 G22:G26</xm:sqref>
        </x14:dataValidation>
        <x14:dataValidation type="list" allowBlank="1" showInputMessage="1" showErrorMessage="1">
          <x14:formula1>
            <xm:f>DropList!$A$12:$A$13</xm:f>
          </x14:formula1>
          <xm:sqref>E4:E8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B14" sqref="B14"/>
    </sheetView>
  </sheetViews>
  <sheetFormatPr defaultRowHeight="15" x14ac:dyDescent="0.25"/>
  <cols>
    <col min="1" max="1" width="20.140625" customWidth="1"/>
    <col min="2" max="2" width="44.42578125" customWidth="1"/>
  </cols>
  <sheetData>
    <row r="1" spans="1:2" x14ac:dyDescent="0.25">
      <c r="A1" s="47" t="s">
        <v>47</v>
      </c>
    </row>
    <row r="2" spans="1:2" x14ac:dyDescent="0.25">
      <c r="A2" s="49" t="s">
        <v>48</v>
      </c>
    </row>
    <row r="3" spans="1:2" x14ac:dyDescent="0.25">
      <c r="A3" s="48" t="s">
        <v>49</v>
      </c>
    </row>
    <row r="4" spans="1:2" x14ac:dyDescent="0.25">
      <c r="A4" s="50" t="s">
        <v>50</v>
      </c>
    </row>
    <row r="6" spans="1:2" x14ac:dyDescent="0.25">
      <c r="B6" t="s">
        <v>51</v>
      </c>
    </row>
    <row r="7" spans="1:2" x14ac:dyDescent="0.25">
      <c r="A7" s="30"/>
      <c r="B7" t="s">
        <v>52</v>
      </c>
    </row>
    <row r="8" spans="1:2" x14ac:dyDescent="0.25">
      <c r="A8" s="31"/>
      <c r="B8" t="s">
        <v>53</v>
      </c>
    </row>
    <row r="12" spans="1:2" x14ac:dyDescent="0.25">
      <c r="A12" t="s">
        <v>54</v>
      </c>
    </row>
    <row r="13" spans="1:2" x14ac:dyDescent="0.25">
      <c r="A13" t="s">
        <v>55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2116_ xmlns="303901ef-6a22-4e55-9c80-e90043720da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37E52C018618B41A7229444032E1263" ma:contentTypeVersion="15" ma:contentTypeDescription="Create a new document." ma:contentTypeScope="" ma:versionID="1f709c30141aaab9b862bea87f34a99b">
  <xsd:schema xmlns:xsd="http://www.w3.org/2001/XMLSchema" xmlns:xs="http://www.w3.org/2001/XMLSchema" xmlns:p="http://schemas.microsoft.com/office/2006/metadata/properties" xmlns:ns2="d41abd27-83e6-4a63-9017-5368a0c1b478" xmlns:ns3="303901ef-6a22-4e55-9c80-e90043720daf" targetNamespace="http://schemas.microsoft.com/office/2006/metadata/properties" ma:root="true" ma:fieldsID="a220edd8ae3a6681bd51abe46ef125cf" ns2:_="" ns3:_="">
    <xsd:import namespace="d41abd27-83e6-4a63-9017-5368a0c1b478"/>
    <xsd:import namespace="303901ef-6a22-4e55-9c80-e90043720daf"/>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_x2116_"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1abd27-83e6-4a63-9017-5368a0c1b478"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03901ef-6a22-4e55-9c80-e90043720daf" elementFormDefault="qualified">
    <xsd:import namespace="http://schemas.microsoft.com/office/2006/documentManagement/types"/>
    <xsd:import namespace="http://schemas.microsoft.com/office/infopath/2007/PartnerControls"/>
    <xsd:element name="_x2116_" ma:index="12" nillable="true" ma:displayName="№" ma:internalName="_x2116_">
      <xsd:simpleType>
        <xsd:restriction base="dms:Number"/>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MediaServiceLocation" ma:index="17" nillable="true" ma:displayName="MediaServiceLocation" ma:description="" ma:internalName="MediaServiceLocation"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6D283B-3979-4E1B-8118-782D6821656C}">
  <ds:schemaRefs>
    <ds:schemaRef ds:uri="http://schemas.microsoft.com/office/2006/documentManagement/types"/>
    <ds:schemaRef ds:uri="http://purl.org/dc/dcmitype/"/>
    <ds:schemaRef ds:uri="http://www.w3.org/XML/1998/namespace"/>
    <ds:schemaRef ds:uri="http://purl.org/dc/elements/1.1/"/>
    <ds:schemaRef ds:uri="d41abd27-83e6-4a63-9017-5368a0c1b478"/>
    <ds:schemaRef ds:uri="http://purl.org/dc/terms/"/>
    <ds:schemaRef ds:uri="http://schemas.openxmlformats.org/package/2006/metadata/core-properties"/>
    <ds:schemaRef ds:uri="303901ef-6a22-4e55-9c80-e90043720daf"/>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6DE14C28-E903-456E-9F64-3D53D78C54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1abd27-83e6-4a63-9017-5368a0c1b478"/>
    <ds:schemaRef ds:uri="303901ef-6a22-4e55-9c80-e90043720d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B59C679-7B0F-43F3-A3B5-076B81B37B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vt:i4>
      </vt:variant>
    </vt:vector>
  </HeadingPairs>
  <TitlesOfParts>
    <vt:vector size="10" baseType="lpstr">
      <vt:lpstr>Інфо</vt:lpstr>
      <vt:lpstr>Лідерство та управління</vt:lpstr>
      <vt:lpstr>Управління фінансами та бюджет</vt:lpstr>
      <vt:lpstr>Надання послуг</vt:lpstr>
      <vt:lpstr>Участь громадськості</vt:lpstr>
      <vt:lpstr>Дорожня карта 2020_21</vt:lpstr>
      <vt:lpstr>Моніторинг 1</vt:lpstr>
      <vt:lpstr>Моніторинг 2</vt:lpstr>
      <vt:lpstr>DropList</vt:lpstr>
      <vt:lpstr>'Дорожня карта 2020_21'!Область_печати</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Oksana Muzychuk</dc:creator>
  <cp:keywords/>
  <dc:description/>
  <cp:lastModifiedBy>AMD_3</cp:lastModifiedBy>
  <cp:revision/>
  <cp:lastPrinted>2020-11-13T08:58:15Z</cp:lastPrinted>
  <dcterms:created xsi:type="dcterms:W3CDTF">2018-09-12T08:31:26Z</dcterms:created>
  <dcterms:modified xsi:type="dcterms:W3CDTF">2020-11-13T09:00:34Z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0x010100E37E52C018618B41A7229444032E1263</vt:lpwstr>
  </property>
</Properties>
</file>