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9420" windowHeight="10740"/>
  </bookViews>
  <sheets>
    <sheet name="Лист1" sheetId="1" r:id="rId1"/>
  </sheets>
  <definedNames>
    <definedName name="_xlnm.Print_Titles" localSheetId="0">Лист1!$A:$C</definedName>
  </definedNames>
  <calcPr calcId="144525" refMode="R1C1"/>
</workbook>
</file>

<file path=xl/calcChain.xml><?xml version="1.0" encoding="utf-8"?>
<calcChain xmlns="http://schemas.openxmlformats.org/spreadsheetml/2006/main">
  <c r="I86" i="1" l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</calcChain>
</file>

<file path=xl/sharedStrings.xml><?xml version="1.0" encoding="utf-8"?>
<sst xmlns="http://schemas.openxmlformats.org/spreadsheetml/2006/main" count="92" uniqueCount="89">
  <si>
    <t>грн.</t>
  </si>
  <si>
    <t>ККД</t>
  </si>
  <si>
    <t>Доходи</t>
  </si>
  <si>
    <t>отг м. Ходорiв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</si>
  <si>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</si>
  <si>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</si>
  <si>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</si>
  <si>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</si>
  <si>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</si>
  <si>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</si>
  <si>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</si>
  <si>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</si>
  <si>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</si>
  <si>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</si>
  <si>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</si>
  <si>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</si>
  <si>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</si>
  <si>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</si>
  <si>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</si>
  <si>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</si>
  <si>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</si>
  <si>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</si>
  <si>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</si>
  <si>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</si>
  <si>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</si>
  <si>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</si>
  <si>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</si>
  <si>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</si>
  <si>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</si>
  <si>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</si>
  <si>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</si>
  <si>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</si>
  <si>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</si>
  <si>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</si>
  <si>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</si>
  <si>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</si>
  <si>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</si>
  <si>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</si>
  <si>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</si>
  <si>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</si>
  <si>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</si>
  <si>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</si>
  <si>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</si>
  <si>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</si>
  <si>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</si>
  <si>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</si>
  <si>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</si>
  <si>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</si>
  <si>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</si>
  <si>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</si>
  <si>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</si>
  <si>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</si>
  <si>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</si>
  <si>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</si>
  <si>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</si>
  <si>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</si>
  <si>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</si>
  <si>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</si>
  <si>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</si>
  <si>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</si>
  <si>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</si>
  <si>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</si>
  <si>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</si>
  <si>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</si>
  <si>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</si>
  <si>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</si>
  <si>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</si>
  <si>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</si>
  <si>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</si>
  <si>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</si>
  <si>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</si>
  <si>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</si>
  <si>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</si>
  <si>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</si>
  <si>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</si>
  <si>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</si>
  <si>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</si>
  <si>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</si>
  <si>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</si>
  <si>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</si>
  <si>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</si>
  <si>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</si>
  <si>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Всього без урахування трансферт</t>
  </si>
  <si>
    <t>Всього</t>
  </si>
  <si>
    <t>Виконання плану по доходах за 9 місяців 2019р.</t>
  </si>
  <si>
    <t>Загальний фонд</t>
  </si>
  <si>
    <t>Секретар ради                                               Марія Гавінська</t>
  </si>
  <si>
    <t>Субвенція з місцевого бюджету на реалізацію заходів, спрямованих на підвищення якості освіти за рахунок відповідної субвенції з держ.б</t>
  </si>
  <si>
    <t>Додаток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</si>
</sst>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4" fillId="0" borderId="1" xfId="0" applyFont="1" applyBorder="1" applyAlignment="1"/>
    <xf numFmtId="164" fontId="5" fillId="2" borderId="1" xfId="0" applyNumberFormat="1" applyFont="1" applyFill="1" applyBorder="1" applyAlignment="1"/>
    <xf numFmtId="0" fontId="6" fillId="0" borderId="0" xfId="0" applyFont="1"/>
    <xf numFmtId="0" fontId="5" fillId="2" borderId="1" xfId="0" applyFont="1" applyFill="1" applyBorder="1" applyAlignment="1"/>
    <xf numFmtId="0" fontId="4" fillId="0" borderId="1" xfId="0" applyFont="1" applyBorder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topLeftCell="A77" workbookViewId="0">
      <selection activeCell="L12" sqref="L12"/>
    </sheetView>
  </sheetViews>
  <sheetFormatPr defaultRowHeight="13" x14ac:dyDescent="0.3"/>
  <cols>
    <col min="1" max="1" width="9.765625E-2" customWidth="1"/>
    <col min="2" max="2" width="10.296875" customWidth="1"/>
    <col min="3" max="3" width="65.69921875" customWidth="1"/>
    <col min="4" max="4" width="13.8984375" hidden="1" customWidth="1"/>
    <col min="5" max="5" width="14.09765625" hidden="1" customWidth="1"/>
    <col min="6" max="6" width="13.8984375" customWidth="1"/>
    <col min="7" max="7" width="14" customWidth="1"/>
    <col min="8" max="8" width="11.296875" customWidth="1"/>
    <col min="9" max="9" width="10.296875" customWidth="1"/>
  </cols>
  <sheetData>
    <row r="1" spans="1:12" ht="18" customHeight="1" x14ac:dyDescent="0.3">
      <c r="I1" t="s">
        <v>88</v>
      </c>
    </row>
    <row r="2" spans="1:12" hidden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2.5" customHeight="1" x14ac:dyDescent="0.55000000000000004">
      <c r="A3" s="15" t="s">
        <v>84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hidden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4.25" customHeight="1" x14ac:dyDescent="0.45">
      <c r="A5" s="17" t="s">
        <v>85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5" customHeight="1" x14ac:dyDescent="0.3">
      <c r="I6" s="4" t="s">
        <v>0</v>
      </c>
    </row>
    <row r="7" spans="1:12" x14ac:dyDescent="0.3">
      <c r="A7" s="18"/>
      <c r="B7" s="19" t="s">
        <v>1</v>
      </c>
      <c r="C7" s="19" t="s">
        <v>2</v>
      </c>
      <c r="D7" s="19" t="s">
        <v>3</v>
      </c>
      <c r="E7" s="20"/>
      <c r="F7" s="20"/>
      <c r="G7" s="20"/>
      <c r="H7" s="20"/>
      <c r="I7" s="20"/>
    </row>
    <row r="8" spans="1:12" ht="24.75" customHeight="1" x14ac:dyDescent="0.3">
      <c r="A8" s="18"/>
      <c r="B8" s="20"/>
      <c r="C8" s="20"/>
      <c r="D8" s="2" t="s">
        <v>4</v>
      </c>
      <c r="E8" s="2" t="s">
        <v>5</v>
      </c>
      <c r="F8" s="2" t="s">
        <v>6</v>
      </c>
      <c r="G8" s="3" t="s">
        <v>7</v>
      </c>
      <c r="H8" s="3" t="s">
        <v>8</v>
      </c>
      <c r="I8" s="3" t="s">
        <v>9</v>
      </c>
    </row>
    <row r="9" spans="1:12" ht="14.5" x14ac:dyDescent="0.35">
      <c r="A9" s="5"/>
      <c r="B9" s="6">
        <v>10000000</v>
      </c>
      <c r="C9" s="6" t="s">
        <v>10</v>
      </c>
      <c r="D9" s="7">
        <v>68730200</v>
      </c>
      <c r="E9" s="7">
        <v>68687200</v>
      </c>
      <c r="F9" s="7">
        <v>51023400</v>
      </c>
      <c r="G9" s="7">
        <v>52224430.829999998</v>
      </c>
      <c r="H9" s="7">
        <f t="shared" ref="H9:H40" si="0">G9-F9</f>
        <v>1201030.8299999982</v>
      </c>
      <c r="I9" s="7">
        <f t="shared" ref="I9:I40" si="1">IF(F9=0,0,G9/F9*100)</f>
        <v>102.35388239513634</v>
      </c>
    </row>
    <row r="10" spans="1:12" ht="16.5" customHeight="1" x14ac:dyDescent="0.35">
      <c r="A10" s="5"/>
      <c r="B10" s="6">
        <v>11000000</v>
      </c>
      <c r="C10" s="6" t="s">
        <v>11</v>
      </c>
      <c r="D10" s="7">
        <v>34415000</v>
      </c>
      <c r="E10" s="7">
        <v>32968950</v>
      </c>
      <c r="F10" s="7">
        <v>25284050</v>
      </c>
      <c r="G10" s="7">
        <v>26339933.880000003</v>
      </c>
      <c r="H10" s="7">
        <f t="shared" si="0"/>
        <v>1055883.8800000027</v>
      </c>
      <c r="I10" s="7">
        <f t="shared" si="1"/>
        <v>104.17608682153374</v>
      </c>
    </row>
    <row r="11" spans="1:12" ht="14.5" x14ac:dyDescent="0.35">
      <c r="A11" s="5"/>
      <c r="B11" s="6">
        <v>11010000</v>
      </c>
      <c r="C11" s="6" t="s">
        <v>12</v>
      </c>
      <c r="D11" s="7">
        <v>34390000</v>
      </c>
      <c r="E11" s="7">
        <v>32958950</v>
      </c>
      <c r="F11" s="7">
        <v>25274050</v>
      </c>
      <c r="G11" s="7">
        <v>26329365.880000003</v>
      </c>
      <c r="H11" s="7">
        <f t="shared" si="0"/>
        <v>1055315.8800000027</v>
      </c>
      <c r="I11" s="7">
        <f t="shared" si="1"/>
        <v>104.17549177911734</v>
      </c>
    </row>
    <row r="12" spans="1:12" ht="31.5" customHeight="1" x14ac:dyDescent="0.35">
      <c r="A12" s="5"/>
      <c r="B12" s="6">
        <v>11010100</v>
      </c>
      <c r="C12" s="6" t="s">
        <v>13</v>
      </c>
      <c r="D12" s="7">
        <v>32140000</v>
      </c>
      <c r="E12" s="7">
        <v>31191500</v>
      </c>
      <c r="F12" s="7">
        <v>24156600</v>
      </c>
      <c r="G12" s="7">
        <v>24426876.920000002</v>
      </c>
      <c r="H12" s="7">
        <f t="shared" si="0"/>
        <v>270276.92000000179</v>
      </c>
      <c r="I12" s="7">
        <f t="shared" si="1"/>
        <v>101.11885331545002</v>
      </c>
    </row>
    <row r="13" spans="1:12" ht="31.5" customHeight="1" x14ac:dyDescent="0.35">
      <c r="A13" s="5"/>
      <c r="B13" s="6">
        <v>11010400</v>
      </c>
      <c r="C13" s="6" t="s">
        <v>14</v>
      </c>
      <c r="D13" s="7">
        <v>1800000</v>
      </c>
      <c r="E13" s="7">
        <v>1327450</v>
      </c>
      <c r="F13" s="7">
        <v>877450</v>
      </c>
      <c r="G13" s="7">
        <v>1655619.94</v>
      </c>
      <c r="H13" s="7">
        <f t="shared" si="0"/>
        <v>778169.94</v>
      </c>
      <c r="I13" s="7">
        <f t="shared" si="1"/>
        <v>188.68538834121603</v>
      </c>
    </row>
    <row r="14" spans="1:12" ht="29" x14ac:dyDescent="0.35">
      <c r="A14" s="5"/>
      <c r="B14" s="6">
        <v>11010500</v>
      </c>
      <c r="C14" s="6" t="s">
        <v>15</v>
      </c>
      <c r="D14" s="7">
        <v>450000</v>
      </c>
      <c r="E14" s="7">
        <v>440000</v>
      </c>
      <c r="F14" s="7">
        <v>240000</v>
      </c>
      <c r="G14" s="7">
        <v>246869.02</v>
      </c>
      <c r="H14" s="7">
        <f t="shared" si="0"/>
        <v>6869.0199999999895</v>
      </c>
      <c r="I14" s="7">
        <f t="shared" si="1"/>
        <v>102.86209166666667</v>
      </c>
    </row>
    <row r="15" spans="1:12" ht="14.5" x14ac:dyDescent="0.35">
      <c r="A15" s="5"/>
      <c r="B15" s="6">
        <v>11020000</v>
      </c>
      <c r="C15" s="6" t="s">
        <v>16</v>
      </c>
      <c r="D15" s="7">
        <v>25000</v>
      </c>
      <c r="E15" s="7">
        <v>10000</v>
      </c>
      <c r="F15" s="7">
        <v>10000</v>
      </c>
      <c r="G15" s="7">
        <v>10568</v>
      </c>
      <c r="H15" s="7">
        <f t="shared" si="0"/>
        <v>568</v>
      </c>
      <c r="I15" s="7">
        <f t="shared" si="1"/>
        <v>105.67999999999999</v>
      </c>
    </row>
    <row r="16" spans="1:12" ht="15" customHeight="1" x14ac:dyDescent="0.35">
      <c r="A16" s="5"/>
      <c r="B16" s="6">
        <v>11020200</v>
      </c>
      <c r="C16" s="6" t="s">
        <v>17</v>
      </c>
      <c r="D16" s="7">
        <v>25000</v>
      </c>
      <c r="E16" s="7">
        <v>10000</v>
      </c>
      <c r="F16" s="7">
        <v>10000</v>
      </c>
      <c r="G16" s="7">
        <v>10568</v>
      </c>
      <c r="H16" s="7">
        <f t="shared" si="0"/>
        <v>568</v>
      </c>
      <c r="I16" s="7">
        <f t="shared" si="1"/>
        <v>105.67999999999999</v>
      </c>
    </row>
    <row r="17" spans="1:9" ht="16.5" customHeight="1" x14ac:dyDescent="0.35">
      <c r="A17" s="5"/>
      <c r="B17" s="6">
        <v>13000000</v>
      </c>
      <c r="C17" s="6" t="s">
        <v>18</v>
      </c>
      <c r="D17" s="7">
        <v>110000</v>
      </c>
      <c r="E17" s="7">
        <v>125200</v>
      </c>
      <c r="F17" s="7">
        <v>97700</v>
      </c>
      <c r="G17" s="7">
        <v>202804.76</v>
      </c>
      <c r="H17" s="7">
        <f t="shared" si="0"/>
        <v>105104.76000000001</v>
      </c>
      <c r="I17" s="7">
        <f t="shared" si="1"/>
        <v>207.57907881269193</v>
      </c>
    </row>
    <row r="18" spans="1:9" ht="14.5" x14ac:dyDescent="0.35">
      <c r="A18" s="5"/>
      <c r="B18" s="6">
        <v>13010000</v>
      </c>
      <c r="C18" s="6" t="s">
        <v>19</v>
      </c>
      <c r="D18" s="7">
        <v>45000</v>
      </c>
      <c r="E18" s="7">
        <v>108950</v>
      </c>
      <c r="F18" s="7">
        <v>97700</v>
      </c>
      <c r="G18" s="7">
        <v>195295.96</v>
      </c>
      <c r="H18" s="7">
        <f t="shared" si="0"/>
        <v>97595.959999999992</v>
      </c>
      <c r="I18" s="7">
        <f t="shared" si="1"/>
        <v>199.89351074718525</v>
      </c>
    </row>
    <row r="19" spans="1:9" ht="30" customHeight="1" x14ac:dyDescent="0.35">
      <c r="A19" s="5"/>
      <c r="B19" s="6">
        <v>13010100</v>
      </c>
      <c r="C19" s="6" t="s">
        <v>20</v>
      </c>
      <c r="D19" s="7">
        <v>0</v>
      </c>
      <c r="E19" s="7">
        <v>0</v>
      </c>
      <c r="F19" s="7">
        <v>0</v>
      </c>
      <c r="G19" s="7">
        <v>26617.8</v>
      </c>
      <c r="H19" s="7">
        <f t="shared" si="0"/>
        <v>26617.8</v>
      </c>
      <c r="I19" s="7">
        <f t="shared" si="1"/>
        <v>0</v>
      </c>
    </row>
    <row r="20" spans="1:9" ht="45.75" customHeight="1" x14ac:dyDescent="0.35">
      <c r="A20" s="5"/>
      <c r="B20" s="6">
        <v>13010200</v>
      </c>
      <c r="C20" s="6" t="s">
        <v>21</v>
      </c>
      <c r="D20" s="7">
        <v>45000</v>
      </c>
      <c r="E20" s="7">
        <v>108950</v>
      </c>
      <c r="F20" s="7">
        <v>97700</v>
      </c>
      <c r="G20" s="7">
        <v>168678.16</v>
      </c>
      <c r="H20" s="7">
        <f t="shared" si="0"/>
        <v>70978.16</v>
      </c>
      <c r="I20" s="7">
        <f t="shared" si="1"/>
        <v>172.64908904810645</v>
      </c>
    </row>
    <row r="21" spans="1:9" ht="14.5" x14ac:dyDescent="0.35">
      <c r="A21" s="5"/>
      <c r="B21" s="6">
        <v>13030000</v>
      </c>
      <c r="C21" s="6" t="s">
        <v>22</v>
      </c>
      <c r="D21" s="7">
        <v>65000</v>
      </c>
      <c r="E21" s="7">
        <v>16250</v>
      </c>
      <c r="F21" s="7">
        <v>0</v>
      </c>
      <c r="G21" s="7">
        <v>7508.8</v>
      </c>
      <c r="H21" s="7">
        <f t="shared" si="0"/>
        <v>7508.8</v>
      </c>
      <c r="I21" s="7">
        <f t="shared" si="1"/>
        <v>0</v>
      </c>
    </row>
    <row r="22" spans="1:9" ht="29" x14ac:dyDescent="0.35">
      <c r="A22" s="5"/>
      <c r="B22" s="6">
        <v>13030100</v>
      </c>
      <c r="C22" s="6" t="s">
        <v>23</v>
      </c>
      <c r="D22" s="7">
        <v>0</v>
      </c>
      <c r="E22" s="7">
        <v>0</v>
      </c>
      <c r="F22" s="7">
        <v>0</v>
      </c>
      <c r="G22" s="7">
        <v>1322.95</v>
      </c>
      <c r="H22" s="7">
        <f t="shared" si="0"/>
        <v>1322.95</v>
      </c>
      <c r="I22" s="7">
        <f t="shared" si="1"/>
        <v>0</v>
      </c>
    </row>
    <row r="23" spans="1:9" ht="29" x14ac:dyDescent="0.35">
      <c r="A23" s="5"/>
      <c r="B23" s="6">
        <v>13030200</v>
      </c>
      <c r="C23" s="6" t="s">
        <v>24</v>
      </c>
      <c r="D23" s="7">
        <v>65000</v>
      </c>
      <c r="E23" s="7">
        <v>16250</v>
      </c>
      <c r="F23" s="7">
        <v>0</v>
      </c>
      <c r="G23" s="7">
        <v>6185.85</v>
      </c>
      <c r="H23" s="7">
        <f t="shared" si="0"/>
        <v>6185.85</v>
      </c>
      <c r="I23" s="7">
        <f t="shared" si="1"/>
        <v>0</v>
      </c>
    </row>
    <row r="24" spans="1:9" ht="14.5" x14ac:dyDescent="0.35">
      <c r="A24" s="5"/>
      <c r="B24" s="8">
        <v>14000000</v>
      </c>
      <c r="C24" s="8" t="s">
        <v>25</v>
      </c>
      <c r="D24" s="9">
        <v>2530000</v>
      </c>
      <c r="E24" s="9">
        <v>2045100</v>
      </c>
      <c r="F24" s="9">
        <v>1412800</v>
      </c>
      <c r="G24" s="9">
        <v>1652467.61</v>
      </c>
      <c r="H24" s="9">
        <f t="shared" si="0"/>
        <v>239667.6100000001</v>
      </c>
      <c r="I24" s="9">
        <f t="shared" si="1"/>
        <v>116.96401543035108</v>
      </c>
    </row>
    <row r="25" spans="1:9" ht="29" x14ac:dyDescent="0.35">
      <c r="A25" s="5"/>
      <c r="B25" s="6">
        <v>14020000</v>
      </c>
      <c r="C25" s="6" t="s">
        <v>26</v>
      </c>
      <c r="D25" s="7">
        <v>340000</v>
      </c>
      <c r="E25" s="7">
        <v>255100</v>
      </c>
      <c r="F25" s="7">
        <v>170200</v>
      </c>
      <c r="G25" s="7">
        <v>195905.2</v>
      </c>
      <c r="H25" s="7">
        <f t="shared" si="0"/>
        <v>25705.200000000012</v>
      </c>
      <c r="I25" s="7">
        <f t="shared" si="1"/>
        <v>115.10293772032902</v>
      </c>
    </row>
    <row r="26" spans="1:9" ht="14.5" x14ac:dyDescent="0.35">
      <c r="A26" s="5"/>
      <c r="B26" s="6">
        <v>14021900</v>
      </c>
      <c r="C26" s="6" t="s">
        <v>27</v>
      </c>
      <c r="D26" s="7">
        <v>340000</v>
      </c>
      <c r="E26" s="7">
        <v>255100</v>
      </c>
      <c r="F26" s="7">
        <v>170200</v>
      </c>
      <c r="G26" s="7">
        <v>195905.2</v>
      </c>
      <c r="H26" s="7">
        <f t="shared" si="0"/>
        <v>25705.200000000012</v>
      </c>
      <c r="I26" s="7">
        <f t="shared" si="1"/>
        <v>115.10293772032902</v>
      </c>
    </row>
    <row r="27" spans="1:9" ht="29" x14ac:dyDescent="0.35">
      <c r="A27" s="5"/>
      <c r="B27" s="6">
        <v>14030000</v>
      </c>
      <c r="C27" s="6" t="s">
        <v>28</v>
      </c>
      <c r="D27" s="7">
        <v>1400000</v>
      </c>
      <c r="E27" s="7">
        <v>1000000</v>
      </c>
      <c r="F27" s="7">
        <v>650000</v>
      </c>
      <c r="G27" s="7">
        <v>836007.16</v>
      </c>
      <c r="H27" s="7">
        <f t="shared" si="0"/>
        <v>186007.16000000003</v>
      </c>
      <c r="I27" s="7">
        <f t="shared" si="1"/>
        <v>128.61648615384615</v>
      </c>
    </row>
    <row r="28" spans="1:9" ht="14.5" x14ac:dyDescent="0.35">
      <c r="A28" s="5"/>
      <c r="B28" s="6">
        <v>14031900</v>
      </c>
      <c r="C28" s="6" t="s">
        <v>27</v>
      </c>
      <c r="D28" s="7">
        <v>1400000</v>
      </c>
      <c r="E28" s="7">
        <v>1000000</v>
      </c>
      <c r="F28" s="7">
        <v>650000</v>
      </c>
      <c r="G28" s="7">
        <v>836007.16</v>
      </c>
      <c r="H28" s="7">
        <f t="shared" si="0"/>
        <v>186007.16000000003</v>
      </c>
      <c r="I28" s="7">
        <f t="shared" si="1"/>
        <v>128.61648615384615</v>
      </c>
    </row>
    <row r="29" spans="1:9" ht="29" x14ac:dyDescent="0.35">
      <c r="A29" s="5"/>
      <c r="B29" s="6">
        <v>14040000</v>
      </c>
      <c r="C29" s="6" t="s">
        <v>29</v>
      </c>
      <c r="D29" s="7">
        <v>790000</v>
      </c>
      <c r="E29" s="7">
        <v>790000</v>
      </c>
      <c r="F29" s="7">
        <v>592600</v>
      </c>
      <c r="G29" s="7">
        <v>620555.25</v>
      </c>
      <c r="H29" s="7">
        <f t="shared" si="0"/>
        <v>27955.25</v>
      </c>
      <c r="I29" s="7">
        <f t="shared" si="1"/>
        <v>104.71738947013162</v>
      </c>
    </row>
    <row r="30" spans="1:9" ht="14.5" x14ac:dyDescent="0.35">
      <c r="A30" s="5"/>
      <c r="B30" s="6">
        <v>18000000</v>
      </c>
      <c r="C30" s="6" t="s">
        <v>30</v>
      </c>
      <c r="D30" s="7">
        <v>31675200</v>
      </c>
      <c r="E30" s="7">
        <v>33547950</v>
      </c>
      <c r="F30" s="7">
        <v>24228850</v>
      </c>
      <c r="G30" s="7">
        <v>24029224.579999998</v>
      </c>
      <c r="H30" s="7">
        <f t="shared" si="0"/>
        <v>-199625.42000000179</v>
      </c>
      <c r="I30" s="7">
        <f t="shared" si="1"/>
        <v>99.17608380092328</v>
      </c>
    </row>
    <row r="31" spans="1:9" ht="14.5" x14ac:dyDescent="0.35">
      <c r="A31" s="5"/>
      <c r="B31" s="6">
        <v>18010000</v>
      </c>
      <c r="C31" s="6" t="s">
        <v>31</v>
      </c>
      <c r="D31" s="7">
        <v>17466200</v>
      </c>
      <c r="E31" s="7">
        <v>19197500</v>
      </c>
      <c r="F31" s="7">
        <v>14530600</v>
      </c>
      <c r="G31" s="7">
        <v>14738430.26</v>
      </c>
      <c r="H31" s="7">
        <f t="shared" si="0"/>
        <v>207830.25999999978</v>
      </c>
      <c r="I31" s="7">
        <f t="shared" si="1"/>
        <v>101.43029372496662</v>
      </c>
    </row>
    <row r="32" spans="1:9" ht="30" customHeight="1" x14ac:dyDescent="0.35">
      <c r="A32" s="5"/>
      <c r="B32" s="6">
        <v>18010100</v>
      </c>
      <c r="C32" s="6" t="s">
        <v>32</v>
      </c>
      <c r="D32" s="7">
        <v>10000</v>
      </c>
      <c r="E32" s="7">
        <v>12000</v>
      </c>
      <c r="F32" s="7">
        <v>6900</v>
      </c>
      <c r="G32" s="7">
        <v>17452.93</v>
      </c>
      <c r="H32" s="7">
        <f t="shared" si="0"/>
        <v>10552.93</v>
      </c>
      <c r="I32" s="7">
        <f t="shared" si="1"/>
        <v>252.94101449275362</v>
      </c>
    </row>
    <row r="33" spans="1:9" ht="29.25" customHeight="1" x14ac:dyDescent="0.35">
      <c r="A33" s="5"/>
      <c r="B33" s="6">
        <v>18010200</v>
      </c>
      <c r="C33" s="6" t="s">
        <v>33</v>
      </c>
      <c r="D33" s="7">
        <v>450000</v>
      </c>
      <c r="E33" s="7">
        <v>456500</v>
      </c>
      <c r="F33" s="7">
        <v>231500</v>
      </c>
      <c r="G33" s="7">
        <v>280386.27</v>
      </c>
      <c r="H33" s="7">
        <f t="shared" si="0"/>
        <v>48886.270000000019</v>
      </c>
      <c r="I33" s="7">
        <f t="shared" si="1"/>
        <v>121.11717926565875</v>
      </c>
    </row>
    <row r="34" spans="1:9" ht="34.5" customHeight="1" x14ac:dyDescent="0.35">
      <c r="A34" s="5"/>
      <c r="B34" s="6">
        <v>18010300</v>
      </c>
      <c r="C34" s="6" t="s">
        <v>34</v>
      </c>
      <c r="D34" s="7">
        <v>345000</v>
      </c>
      <c r="E34" s="7">
        <v>359000</v>
      </c>
      <c r="F34" s="7">
        <v>186500</v>
      </c>
      <c r="G34" s="7">
        <v>193216.14</v>
      </c>
      <c r="H34" s="7">
        <f t="shared" si="0"/>
        <v>6716.140000000014</v>
      </c>
      <c r="I34" s="7">
        <f t="shared" si="1"/>
        <v>103.60114745308312</v>
      </c>
    </row>
    <row r="35" spans="1:9" ht="30" customHeight="1" x14ac:dyDescent="0.35">
      <c r="A35" s="5"/>
      <c r="B35" s="6">
        <v>18010400</v>
      </c>
      <c r="C35" s="6" t="s">
        <v>35</v>
      </c>
      <c r="D35" s="7">
        <v>375000</v>
      </c>
      <c r="E35" s="7">
        <v>575000</v>
      </c>
      <c r="F35" s="7">
        <v>387500</v>
      </c>
      <c r="G35" s="7">
        <v>546930.72</v>
      </c>
      <c r="H35" s="7">
        <f t="shared" si="0"/>
        <v>159430.71999999997</v>
      </c>
      <c r="I35" s="7">
        <f t="shared" si="1"/>
        <v>141.14341161290324</v>
      </c>
    </row>
    <row r="36" spans="1:9" ht="14.5" x14ac:dyDescent="0.35">
      <c r="A36" s="5"/>
      <c r="B36" s="8">
        <v>18010500</v>
      </c>
      <c r="C36" s="8" t="s">
        <v>36</v>
      </c>
      <c r="D36" s="9">
        <v>9000000</v>
      </c>
      <c r="E36" s="9">
        <v>11200000</v>
      </c>
      <c r="F36" s="9">
        <v>8950000</v>
      </c>
      <c r="G36" s="9">
        <v>9015680.6099999994</v>
      </c>
      <c r="H36" s="9">
        <f t="shared" si="0"/>
        <v>65680.609999999404</v>
      </c>
      <c r="I36" s="9">
        <f t="shared" si="1"/>
        <v>100.7338615642458</v>
      </c>
    </row>
    <row r="37" spans="1:9" ht="14.5" x14ac:dyDescent="0.35">
      <c r="A37" s="5"/>
      <c r="B37" s="8">
        <v>18010600</v>
      </c>
      <c r="C37" s="8" t="s">
        <v>37</v>
      </c>
      <c r="D37" s="9">
        <v>6000000</v>
      </c>
      <c r="E37" s="9">
        <v>5400000</v>
      </c>
      <c r="F37" s="9">
        <v>3900000</v>
      </c>
      <c r="G37" s="9">
        <v>3804581.16</v>
      </c>
      <c r="H37" s="9">
        <f t="shared" si="0"/>
        <v>-95418.839999999851</v>
      </c>
      <c r="I37" s="9">
        <f t="shared" si="1"/>
        <v>97.553363076923077</v>
      </c>
    </row>
    <row r="38" spans="1:9" ht="14.5" x14ac:dyDescent="0.35">
      <c r="A38" s="5"/>
      <c r="B38" s="8">
        <v>18010700</v>
      </c>
      <c r="C38" s="8" t="s">
        <v>38</v>
      </c>
      <c r="D38" s="9">
        <v>365000</v>
      </c>
      <c r="E38" s="9">
        <v>273800</v>
      </c>
      <c r="F38" s="9">
        <v>182600</v>
      </c>
      <c r="G38" s="9">
        <v>172486.85</v>
      </c>
      <c r="H38" s="9">
        <f t="shared" si="0"/>
        <v>-10113.149999999994</v>
      </c>
      <c r="I38" s="9">
        <f t="shared" si="1"/>
        <v>94.46158269441402</v>
      </c>
    </row>
    <row r="39" spans="1:9" ht="14.5" x14ac:dyDescent="0.35">
      <c r="A39" s="5"/>
      <c r="B39" s="6">
        <v>18010900</v>
      </c>
      <c r="C39" s="6" t="s">
        <v>39</v>
      </c>
      <c r="D39" s="7">
        <v>900000</v>
      </c>
      <c r="E39" s="7">
        <v>900000</v>
      </c>
      <c r="F39" s="7">
        <v>675000</v>
      </c>
      <c r="G39" s="7">
        <v>688445.58</v>
      </c>
      <c r="H39" s="7">
        <f t="shared" si="0"/>
        <v>13445.579999999958</v>
      </c>
      <c r="I39" s="7">
        <f t="shared" si="1"/>
        <v>101.99193777777778</v>
      </c>
    </row>
    <row r="40" spans="1:9" ht="14.5" x14ac:dyDescent="0.35">
      <c r="A40" s="5"/>
      <c r="B40" s="6">
        <v>18011100</v>
      </c>
      <c r="C40" s="6" t="s">
        <v>40</v>
      </c>
      <c r="D40" s="7">
        <v>21200</v>
      </c>
      <c r="E40" s="7">
        <v>21200</v>
      </c>
      <c r="F40" s="7">
        <v>10600</v>
      </c>
      <c r="G40" s="7">
        <v>19250</v>
      </c>
      <c r="H40" s="7">
        <f t="shared" si="0"/>
        <v>8650</v>
      </c>
      <c r="I40" s="7">
        <f t="shared" si="1"/>
        <v>181.60377358490567</v>
      </c>
    </row>
    <row r="41" spans="1:9" ht="14.5" x14ac:dyDescent="0.35">
      <c r="A41" s="5"/>
      <c r="B41" s="6">
        <v>18030000</v>
      </c>
      <c r="C41" s="6" t="s">
        <v>41</v>
      </c>
      <c r="D41" s="7">
        <v>0</v>
      </c>
      <c r="E41" s="7">
        <v>0</v>
      </c>
      <c r="F41" s="7">
        <v>0</v>
      </c>
      <c r="G41" s="7">
        <v>225.2</v>
      </c>
      <c r="H41" s="7">
        <f t="shared" ref="H41:H72" si="2">G41-F41</f>
        <v>225.2</v>
      </c>
      <c r="I41" s="7">
        <f t="shared" ref="I41:I72" si="3">IF(F41=0,0,G41/F41*100)</f>
        <v>0</v>
      </c>
    </row>
    <row r="42" spans="1:9" ht="14.5" x14ac:dyDescent="0.35">
      <c r="A42" s="5"/>
      <c r="B42" s="6">
        <v>18030200</v>
      </c>
      <c r="C42" s="6" t="s">
        <v>42</v>
      </c>
      <c r="D42" s="7">
        <v>0</v>
      </c>
      <c r="E42" s="7">
        <v>0</v>
      </c>
      <c r="F42" s="7">
        <v>0</v>
      </c>
      <c r="G42" s="7">
        <v>225.2</v>
      </c>
      <c r="H42" s="7">
        <f t="shared" si="2"/>
        <v>225.2</v>
      </c>
      <c r="I42" s="7">
        <f t="shared" si="3"/>
        <v>0</v>
      </c>
    </row>
    <row r="43" spans="1:9" ht="14.5" x14ac:dyDescent="0.35">
      <c r="A43" s="5"/>
      <c r="B43" s="6">
        <v>18050000</v>
      </c>
      <c r="C43" s="6" t="s">
        <v>43</v>
      </c>
      <c r="D43" s="7">
        <v>14209000</v>
      </c>
      <c r="E43" s="7">
        <v>14350450</v>
      </c>
      <c r="F43" s="7">
        <v>9698250</v>
      </c>
      <c r="G43" s="7">
        <v>9290569.1199999992</v>
      </c>
      <c r="H43" s="7">
        <f t="shared" si="2"/>
        <v>-407680.88000000082</v>
      </c>
      <c r="I43" s="7">
        <f t="shared" si="3"/>
        <v>95.796345938700284</v>
      </c>
    </row>
    <row r="44" spans="1:9" ht="14.5" x14ac:dyDescent="0.35">
      <c r="A44" s="5"/>
      <c r="B44" s="6">
        <v>18050300</v>
      </c>
      <c r="C44" s="6" t="s">
        <v>44</v>
      </c>
      <c r="D44" s="7">
        <v>409000</v>
      </c>
      <c r="E44" s="7">
        <v>492000</v>
      </c>
      <c r="F44" s="7">
        <v>389700</v>
      </c>
      <c r="G44" s="7">
        <v>501541.85</v>
      </c>
      <c r="H44" s="7">
        <f t="shared" si="2"/>
        <v>111841.84999999998</v>
      </c>
      <c r="I44" s="7">
        <f t="shared" si="3"/>
        <v>128.69947395432385</v>
      </c>
    </row>
    <row r="45" spans="1:9" ht="14.5" x14ac:dyDescent="0.35">
      <c r="A45" s="5"/>
      <c r="B45" s="6">
        <v>18050400</v>
      </c>
      <c r="C45" s="6" t="s">
        <v>45</v>
      </c>
      <c r="D45" s="7">
        <v>10000000</v>
      </c>
      <c r="E45" s="7">
        <v>10258450</v>
      </c>
      <c r="F45" s="7">
        <v>7758550</v>
      </c>
      <c r="G45" s="7">
        <v>7146029.4699999997</v>
      </c>
      <c r="H45" s="7">
        <f t="shared" si="2"/>
        <v>-612520.53000000026</v>
      </c>
      <c r="I45" s="7">
        <f t="shared" si="3"/>
        <v>92.105219016439918</v>
      </c>
    </row>
    <row r="46" spans="1:9" ht="44.25" customHeight="1" x14ac:dyDescent="0.35">
      <c r="A46" s="5"/>
      <c r="B46" s="6">
        <v>18050500</v>
      </c>
      <c r="C46" s="6" t="s">
        <v>46</v>
      </c>
      <c r="D46" s="7">
        <v>3800000</v>
      </c>
      <c r="E46" s="7">
        <v>3600000</v>
      </c>
      <c r="F46" s="7">
        <v>1550000</v>
      </c>
      <c r="G46" s="7">
        <v>1642997.8</v>
      </c>
      <c r="H46" s="7">
        <f t="shared" si="2"/>
        <v>92997.800000000047</v>
      </c>
      <c r="I46" s="7">
        <f t="shared" si="3"/>
        <v>105.99985806451613</v>
      </c>
    </row>
    <row r="47" spans="1:9" ht="14.5" x14ac:dyDescent="0.35">
      <c r="A47" s="5"/>
      <c r="B47" s="6">
        <v>20000000</v>
      </c>
      <c r="C47" s="6" t="s">
        <v>47</v>
      </c>
      <c r="D47" s="7">
        <v>565500</v>
      </c>
      <c r="E47" s="7">
        <v>608500</v>
      </c>
      <c r="F47" s="7">
        <v>474000</v>
      </c>
      <c r="G47" s="7">
        <v>777092.25</v>
      </c>
      <c r="H47" s="7">
        <f t="shared" si="2"/>
        <v>303092.25</v>
      </c>
      <c r="I47" s="7">
        <f t="shared" si="3"/>
        <v>163.94351265822783</v>
      </c>
    </row>
    <row r="48" spans="1:9" ht="14.5" x14ac:dyDescent="0.35">
      <c r="A48" s="5"/>
      <c r="B48" s="6">
        <v>21000000</v>
      </c>
      <c r="C48" s="6" t="s">
        <v>48</v>
      </c>
      <c r="D48" s="7">
        <v>50000</v>
      </c>
      <c r="E48" s="7">
        <v>50000</v>
      </c>
      <c r="F48" s="7">
        <v>42500</v>
      </c>
      <c r="G48" s="7">
        <v>3763.22</v>
      </c>
      <c r="H48" s="7">
        <f t="shared" si="2"/>
        <v>-38736.78</v>
      </c>
      <c r="I48" s="7">
        <f t="shared" si="3"/>
        <v>8.8546352941176458</v>
      </c>
    </row>
    <row r="49" spans="1:9" ht="14.5" x14ac:dyDescent="0.35">
      <c r="A49" s="5"/>
      <c r="B49" s="6">
        <v>21080000</v>
      </c>
      <c r="C49" s="6" t="s">
        <v>49</v>
      </c>
      <c r="D49" s="7">
        <v>50000</v>
      </c>
      <c r="E49" s="7">
        <v>50000</v>
      </c>
      <c r="F49" s="7">
        <v>42500</v>
      </c>
      <c r="G49" s="7">
        <v>3763.22</v>
      </c>
      <c r="H49" s="7">
        <f t="shared" si="2"/>
        <v>-38736.78</v>
      </c>
      <c r="I49" s="7">
        <f t="shared" si="3"/>
        <v>8.8546352941176458</v>
      </c>
    </row>
    <row r="50" spans="1:9" ht="14.5" x14ac:dyDescent="0.35">
      <c r="A50" s="5"/>
      <c r="B50" s="6">
        <v>21081100</v>
      </c>
      <c r="C50" s="6" t="s">
        <v>50</v>
      </c>
      <c r="D50" s="7">
        <v>5000</v>
      </c>
      <c r="E50" s="7">
        <v>5000</v>
      </c>
      <c r="F50" s="7">
        <v>5000</v>
      </c>
      <c r="G50" s="7">
        <v>3763.22</v>
      </c>
      <c r="H50" s="7">
        <f t="shared" si="2"/>
        <v>-1236.7800000000002</v>
      </c>
      <c r="I50" s="7">
        <f t="shared" si="3"/>
        <v>75.264399999999995</v>
      </c>
    </row>
    <row r="51" spans="1:9" ht="31.5" customHeight="1" x14ac:dyDescent="0.35">
      <c r="A51" s="5"/>
      <c r="B51" s="6">
        <v>21081500</v>
      </c>
      <c r="C51" s="6" t="s">
        <v>51</v>
      </c>
      <c r="D51" s="7">
        <v>45000</v>
      </c>
      <c r="E51" s="7">
        <v>45000</v>
      </c>
      <c r="F51" s="7">
        <v>37500</v>
      </c>
      <c r="G51" s="7">
        <v>0</v>
      </c>
      <c r="H51" s="7">
        <f t="shared" si="2"/>
        <v>-37500</v>
      </c>
      <c r="I51" s="7">
        <f t="shared" si="3"/>
        <v>0</v>
      </c>
    </row>
    <row r="52" spans="1:9" ht="29" x14ac:dyDescent="0.35">
      <c r="A52" s="5"/>
      <c r="B52" s="6">
        <v>22000000</v>
      </c>
      <c r="C52" s="6" t="s">
        <v>52</v>
      </c>
      <c r="D52" s="7">
        <v>508500</v>
      </c>
      <c r="E52" s="7">
        <v>538500</v>
      </c>
      <c r="F52" s="7">
        <v>411500</v>
      </c>
      <c r="G52" s="7">
        <v>604066.1399999999</v>
      </c>
      <c r="H52" s="7">
        <f t="shared" si="2"/>
        <v>192566.1399999999</v>
      </c>
      <c r="I52" s="7">
        <f t="shared" si="3"/>
        <v>146.79614580801942</v>
      </c>
    </row>
    <row r="53" spans="1:9" ht="14.5" x14ac:dyDescent="0.35">
      <c r="A53" s="5"/>
      <c r="B53" s="6">
        <v>22010000</v>
      </c>
      <c r="C53" s="6" t="s">
        <v>53</v>
      </c>
      <c r="D53" s="7">
        <v>456000</v>
      </c>
      <c r="E53" s="7">
        <v>486000</v>
      </c>
      <c r="F53" s="7">
        <v>372500</v>
      </c>
      <c r="G53" s="7">
        <v>581377.0199999999</v>
      </c>
      <c r="H53" s="7">
        <f t="shared" si="2"/>
        <v>208877.0199999999</v>
      </c>
      <c r="I53" s="7">
        <f t="shared" si="3"/>
        <v>156.07436778523487</v>
      </c>
    </row>
    <row r="54" spans="1:9" ht="28.5" customHeight="1" x14ac:dyDescent="0.35">
      <c r="A54" s="5"/>
      <c r="B54" s="6">
        <v>22010300</v>
      </c>
      <c r="C54" s="6" t="s">
        <v>54</v>
      </c>
      <c r="D54" s="7">
        <v>6000</v>
      </c>
      <c r="E54" s="7">
        <v>6000</v>
      </c>
      <c r="F54" s="7">
        <v>5000</v>
      </c>
      <c r="G54" s="7">
        <v>874.8</v>
      </c>
      <c r="H54" s="7">
        <f t="shared" si="2"/>
        <v>-4125.2</v>
      </c>
      <c r="I54" s="7">
        <f t="shared" si="3"/>
        <v>17.496000000000002</v>
      </c>
    </row>
    <row r="55" spans="1:9" ht="14.5" x14ac:dyDescent="0.35">
      <c r="A55" s="5"/>
      <c r="B55" s="6">
        <v>22012500</v>
      </c>
      <c r="C55" s="6" t="s">
        <v>55</v>
      </c>
      <c r="D55" s="7">
        <v>150000</v>
      </c>
      <c r="E55" s="7">
        <v>150000</v>
      </c>
      <c r="F55" s="7">
        <v>112500</v>
      </c>
      <c r="G55" s="7">
        <v>294161.96000000002</v>
      </c>
      <c r="H55" s="7">
        <f t="shared" si="2"/>
        <v>181661.96000000002</v>
      </c>
      <c r="I55" s="7">
        <f t="shared" si="3"/>
        <v>261.47729777777784</v>
      </c>
    </row>
    <row r="56" spans="1:9" ht="29" x14ac:dyDescent="0.35">
      <c r="A56" s="5"/>
      <c r="B56" s="6">
        <v>22012600</v>
      </c>
      <c r="C56" s="6" t="s">
        <v>56</v>
      </c>
      <c r="D56" s="7">
        <v>300000</v>
      </c>
      <c r="E56" s="7">
        <v>330000</v>
      </c>
      <c r="F56" s="7">
        <v>255000</v>
      </c>
      <c r="G56" s="7">
        <v>286258.65999999997</v>
      </c>
      <c r="H56" s="7">
        <f t="shared" si="2"/>
        <v>31258.659999999974</v>
      </c>
      <c r="I56" s="7">
        <f t="shared" si="3"/>
        <v>112.25829803921567</v>
      </c>
    </row>
    <row r="57" spans="1:9" ht="60.75" customHeight="1" x14ac:dyDescent="0.35">
      <c r="A57" s="5"/>
      <c r="B57" s="6">
        <v>22012900</v>
      </c>
      <c r="C57" s="6" t="s">
        <v>57</v>
      </c>
      <c r="D57" s="7">
        <v>0</v>
      </c>
      <c r="E57" s="7">
        <v>0</v>
      </c>
      <c r="F57" s="7">
        <v>0</v>
      </c>
      <c r="G57" s="7">
        <v>81.599999999999994</v>
      </c>
      <c r="H57" s="7">
        <f t="shared" si="2"/>
        <v>81.599999999999994</v>
      </c>
      <c r="I57" s="7">
        <f t="shared" si="3"/>
        <v>0</v>
      </c>
    </row>
    <row r="58" spans="1:9" ht="29" x14ac:dyDescent="0.35">
      <c r="A58" s="5"/>
      <c r="B58" s="6">
        <v>22080000</v>
      </c>
      <c r="C58" s="6" t="s">
        <v>58</v>
      </c>
      <c r="D58" s="7">
        <v>50000</v>
      </c>
      <c r="E58" s="7">
        <v>50000</v>
      </c>
      <c r="F58" s="7">
        <v>37500</v>
      </c>
      <c r="G58" s="7">
        <v>20948.29</v>
      </c>
      <c r="H58" s="7">
        <f t="shared" si="2"/>
        <v>-16551.71</v>
      </c>
      <c r="I58" s="7">
        <f t="shared" si="3"/>
        <v>55.862106666666669</v>
      </c>
    </row>
    <row r="59" spans="1:9" ht="29.25" customHeight="1" x14ac:dyDescent="0.35">
      <c r="A59" s="5"/>
      <c r="B59" s="6">
        <v>22080400</v>
      </c>
      <c r="C59" s="6" t="s">
        <v>59</v>
      </c>
      <c r="D59" s="7">
        <v>50000</v>
      </c>
      <c r="E59" s="7">
        <v>50000</v>
      </c>
      <c r="F59" s="7">
        <v>37500</v>
      </c>
      <c r="G59" s="7">
        <v>20948.29</v>
      </c>
      <c r="H59" s="7">
        <f t="shared" si="2"/>
        <v>-16551.71</v>
      </c>
      <c r="I59" s="7">
        <f t="shared" si="3"/>
        <v>55.862106666666669</v>
      </c>
    </row>
    <row r="60" spans="1:9" ht="14.5" x14ac:dyDescent="0.35">
      <c r="A60" s="5"/>
      <c r="B60" s="6">
        <v>22090000</v>
      </c>
      <c r="C60" s="6" t="s">
        <v>60</v>
      </c>
      <c r="D60" s="7">
        <v>500</v>
      </c>
      <c r="E60" s="7">
        <v>500</v>
      </c>
      <c r="F60" s="7">
        <v>500</v>
      </c>
      <c r="G60" s="7">
        <v>985.46</v>
      </c>
      <c r="H60" s="7">
        <f t="shared" si="2"/>
        <v>485.46000000000004</v>
      </c>
      <c r="I60" s="7">
        <f t="shared" si="3"/>
        <v>197.09200000000001</v>
      </c>
    </row>
    <row r="61" spans="1:9" ht="44.25" customHeight="1" x14ac:dyDescent="0.35">
      <c r="A61" s="5"/>
      <c r="B61" s="6">
        <v>22090100</v>
      </c>
      <c r="C61" s="6" t="s">
        <v>61</v>
      </c>
      <c r="D61" s="7">
        <v>0</v>
      </c>
      <c r="E61" s="7">
        <v>0</v>
      </c>
      <c r="F61" s="7">
        <v>0</v>
      </c>
      <c r="G61" s="7">
        <v>56.1</v>
      </c>
      <c r="H61" s="7">
        <f t="shared" si="2"/>
        <v>56.1</v>
      </c>
      <c r="I61" s="7">
        <f t="shared" si="3"/>
        <v>0</v>
      </c>
    </row>
    <row r="62" spans="1:9" ht="14.5" x14ac:dyDescent="0.35">
      <c r="A62" s="5"/>
      <c r="B62" s="6">
        <v>22090200</v>
      </c>
      <c r="C62" s="6" t="s">
        <v>62</v>
      </c>
      <c r="D62" s="7">
        <v>500</v>
      </c>
      <c r="E62" s="7">
        <v>500</v>
      </c>
      <c r="F62" s="7">
        <v>500</v>
      </c>
      <c r="G62" s="7">
        <v>589.36</v>
      </c>
      <c r="H62" s="7">
        <f t="shared" si="2"/>
        <v>89.360000000000014</v>
      </c>
      <c r="I62" s="7">
        <f t="shared" si="3"/>
        <v>117.872</v>
      </c>
    </row>
    <row r="63" spans="1:9" ht="30" customHeight="1" x14ac:dyDescent="0.35">
      <c r="A63" s="5"/>
      <c r="B63" s="6">
        <v>22090400</v>
      </c>
      <c r="C63" s="6" t="s">
        <v>63</v>
      </c>
      <c r="D63" s="7">
        <v>0</v>
      </c>
      <c r="E63" s="7">
        <v>0</v>
      </c>
      <c r="F63" s="7">
        <v>0</v>
      </c>
      <c r="G63" s="7">
        <v>340</v>
      </c>
      <c r="H63" s="7">
        <f t="shared" si="2"/>
        <v>340</v>
      </c>
      <c r="I63" s="7">
        <f t="shared" si="3"/>
        <v>0</v>
      </c>
    </row>
    <row r="64" spans="1:9" ht="60.75" customHeight="1" x14ac:dyDescent="0.35">
      <c r="A64" s="5"/>
      <c r="B64" s="6">
        <v>22130000</v>
      </c>
      <c r="C64" s="6" t="s">
        <v>64</v>
      </c>
      <c r="D64" s="7">
        <v>2000</v>
      </c>
      <c r="E64" s="7">
        <v>2000</v>
      </c>
      <c r="F64" s="7">
        <v>1000</v>
      </c>
      <c r="G64" s="7">
        <v>755.37</v>
      </c>
      <c r="H64" s="7">
        <f t="shared" si="2"/>
        <v>-244.63</v>
      </c>
      <c r="I64" s="7">
        <f t="shared" si="3"/>
        <v>75.536999999999992</v>
      </c>
    </row>
    <row r="65" spans="1:9" ht="14.5" x14ac:dyDescent="0.35">
      <c r="A65" s="5"/>
      <c r="B65" s="6">
        <v>24000000</v>
      </c>
      <c r="C65" s="6" t="s">
        <v>65</v>
      </c>
      <c r="D65" s="7">
        <v>7000</v>
      </c>
      <c r="E65" s="7">
        <v>20000</v>
      </c>
      <c r="F65" s="7">
        <v>20000</v>
      </c>
      <c r="G65" s="7">
        <v>169262.89</v>
      </c>
      <c r="H65" s="7">
        <f t="shared" si="2"/>
        <v>149262.89000000001</v>
      </c>
      <c r="I65" s="7">
        <f t="shared" si="3"/>
        <v>846.31445000000008</v>
      </c>
    </row>
    <row r="66" spans="1:9" ht="14.5" x14ac:dyDescent="0.35">
      <c r="A66" s="5"/>
      <c r="B66" s="6">
        <v>24060000</v>
      </c>
      <c r="C66" s="6" t="s">
        <v>49</v>
      </c>
      <c r="D66" s="7">
        <v>7000</v>
      </c>
      <c r="E66" s="7">
        <v>20000</v>
      </c>
      <c r="F66" s="7">
        <v>20000</v>
      </c>
      <c r="G66" s="7">
        <v>169262.89</v>
      </c>
      <c r="H66" s="7">
        <f t="shared" si="2"/>
        <v>149262.89000000001</v>
      </c>
      <c r="I66" s="7">
        <f t="shared" si="3"/>
        <v>846.31445000000008</v>
      </c>
    </row>
    <row r="67" spans="1:9" ht="14.5" x14ac:dyDescent="0.35">
      <c r="A67" s="5"/>
      <c r="B67" s="6">
        <v>24060300</v>
      </c>
      <c r="C67" s="6" t="s">
        <v>49</v>
      </c>
      <c r="D67" s="7">
        <v>7000</v>
      </c>
      <c r="E67" s="7">
        <v>20000</v>
      </c>
      <c r="F67" s="7">
        <v>20000</v>
      </c>
      <c r="G67" s="7">
        <v>169262.89</v>
      </c>
      <c r="H67" s="7">
        <f t="shared" si="2"/>
        <v>149262.89000000001</v>
      </c>
      <c r="I67" s="7">
        <f t="shared" si="3"/>
        <v>846.31445000000008</v>
      </c>
    </row>
    <row r="68" spans="1:9" ht="14.5" x14ac:dyDescent="0.35">
      <c r="A68" s="5"/>
      <c r="B68" s="6">
        <v>40000000</v>
      </c>
      <c r="C68" s="6" t="s">
        <v>66</v>
      </c>
      <c r="D68" s="7">
        <v>86275400</v>
      </c>
      <c r="E68" s="7">
        <v>99895740</v>
      </c>
      <c r="F68" s="7">
        <v>75913747</v>
      </c>
      <c r="G68" s="7">
        <v>75139005</v>
      </c>
      <c r="H68" s="7">
        <f t="shared" si="2"/>
        <v>-774742</v>
      </c>
      <c r="I68" s="7">
        <f t="shared" si="3"/>
        <v>98.979444394965782</v>
      </c>
    </row>
    <row r="69" spans="1:9" ht="14.5" x14ac:dyDescent="0.35">
      <c r="A69" s="5"/>
      <c r="B69" s="6">
        <v>41000000</v>
      </c>
      <c r="C69" s="6" t="s">
        <v>67</v>
      </c>
      <c r="D69" s="7">
        <v>86275400</v>
      </c>
      <c r="E69" s="7">
        <v>99895740</v>
      </c>
      <c r="F69" s="7">
        <v>75913747</v>
      </c>
      <c r="G69" s="7">
        <v>75139005</v>
      </c>
      <c r="H69" s="7">
        <f t="shared" si="2"/>
        <v>-774742</v>
      </c>
      <c r="I69" s="7">
        <f t="shared" si="3"/>
        <v>98.979444394965782</v>
      </c>
    </row>
    <row r="70" spans="1:9" ht="14.5" x14ac:dyDescent="0.35">
      <c r="A70" s="5"/>
      <c r="B70" s="6">
        <v>41020000</v>
      </c>
      <c r="C70" s="6" t="s">
        <v>68</v>
      </c>
      <c r="D70" s="7">
        <v>17651000</v>
      </c>
      <c r="E70" s="7">
        <v>17651000</v>
      </c>
      <c r="F70" s="7">
        <v>13238100</v>
      </c>
      <c r="G70" s="7">
        <v>13238100</v>
      </c>
      <c r="H70" s="7">
        <f t="shared" si="2"/>
        <v>0</v>
      </c>
      <c r="I70" s="7">
        <f t="shared" si="3"/>
        <v>100</v>
      </c>
    </row>
    <row r="71" spans="1:9" ht="14.5" x14ac:dyDescent="0.35">
      <c r="A71" s="5"/>
      <c r="B71" s="6">
        <v>41020100</v>
      </c>
      <c r="C71" s="6" t="s">
        <v>69</v>
      </c>
      <c r="D71" s="7">
        <v>17651000</v>
      </c>
      <c r="E71" s="7">
        <v>17651000</v>
      </c>
      <c r="F71" s="7">
        <v>13238100</v>
      </c>
      <c r="G71" s="7">
        <v>13238100</v>
      </c>
      <c r="H71" s="7">
        <f t="shared" si="2"/>
        <v>0</v>
      </c>
      <c r="I71" s="7">
        <f t="shared" si="3"/>
        <v>100</v>
      </c>
    </row>
    <row r="72" spans="1:9" ht="14.5" x14ac:dyDescent="0.35">
      <c r="A72" s="5"/>
      <c r="B72" s="6">
        <v>41030000</v>
      </c>
      <c r="C72" s="6" t="s">
        <v>70</v>
      </c>
      <c r="D72" s="7">
        <v>64093200</v>
      </c>
      <c r="E72" s="7">
        <v>74375400</v>
      </c>
      <c r="F72" s="7">
        <v>56605100</v>
      </c>
      <c r="G72" s="7">
        <v>56605100</v>
      </c>
      <c r="H72" s="7">
        <f t="shared" si="2"/>
        <v>0</v>
      </c>
      <c r="I72" s="7">
        <f t="shared" si="3"/>
        <v>100</v>
      </c>
    </row>
    <row r="73" spans="1:9" ht="29.25" customHeight="1" x14ac:dyDescent="0.35">
      <c r="A73" s="5"/>
      <c r="B73" s="6">
        <v>41033200</v>
      </c>
      <c r="C73" s="6" t="s">
        <v>71</v>
      </c>
      <c r="D73" s="7">
        <v>0</v>
      </c>
      <c r="E73" s="7">
        <v>5672200</v>
      </c>
      <c r="F73" s="7">
        <v>3780000</v>
      </c>
      <c r="G73" s="7">
        <v>3780000</v>
      </c>
      <c r="H73" s="7">
        <f t="shared" ref="H73:H86" si="4">G73-F73</f>
        <v>0</v>
      </c>
      <c r="I73" s="7">
        <f t="shared" ref="I73:I86" si="5">IF(F73=0,0,G73/F73*100)</f>
        <v>100</v>
      </c>
    </row>
    <row r="74" spans="1:9" ht="14.5" x14ac:dyDescent="0.35">
      <c r="A74" s="5"/>
      <c r="B74" s="6">
        <v>41033900</v>
      </c>
      <c r="C74" s="6" t="s">
        <v>72</v>
      </c>
      <c r="D74" s="7">
        <v>47104400</v>
      </c>
      <c r="E74" s="7">
        <v>47104400</v>
      </c>
      <c r="F74" s="7">
        <v>36182200</v>
      </c>
      <c r="G74" s="7">
        <v>36182200</v>
      </c>
      <c r="H74" s="7">
        <f t="shared" si="4"/>
        <v>0</v>
      </c>
      <c r="I74" s="7">
        <f t="shared" si="5"/>
        <v>100</v>
      </c>
    </row>
    <row r="75" spans="1:9" ht="14.5" x14ac:dyDescent="0.35">
      <c r="A75" s="5"/>
      <c r="B75" s="6">
        <v>41034200</v>
      </c>
      <c r="C75" s="6" t="s">
        <v>73</v>
      </c>
      <c r="D75" s="7">
        <v>16988800</v>
      </c>
      <c r="E75" s="7">
        <v>16988800</v>
      </c>
      <c r="F75" s="7">
        <v>12741700</v>
      </c>
      <c r="G75" s="7">
        <v>12741700</v>
      </c>
      <c r="H75" s="7">
        <f t="shared" si="4"/>
        <v>0</v>
      </c>
      <c r="I75" s="7">
        <f t="shared" si="5"/>
        <v>100</v>
      </c>
    </row>
    <row r="76" spans="1:9" ht="30" customHeight="1" x14ac:dyDescent="0.35">
      <c r="A76" s="5"/>
      <c r="B76" s="6">
        <v>41034500</v>
      </c>
      <c r="C76" s="6" t="s">
        <v>74</v>
      </c>
      <c r="D76" s="7">
        <v>0</v>
      </c>
      <c r="E76" s="7">
        <v>4610000</v>
      </c>
      <c r="F76" s="7">
        <v>3901200</v>
      </c>
      <c r="G76" s="7">
        <v>3901200</v>
      </c>
      <c r="H76" s="7">
        <f t="shared" si="4"/>
        <v>0</v>
      </c>
      <c r="I76" s="7">
        <f t="shared" si="5"/>
        <v>100</v>
      </c>
    </row>
    <row r="77" spans="1:9" ht="14.5" x14ac:dyDescent="0.35">
      <c r="A77" s="5"/>
      <c r="B77" s="6">
        <v>41040000</v>
      </c>
      <c r="C77" s="6" t="s">
        <v>75</v>
      </c>
      <c r="D77" s="7">
        <v>4531200</v>
      </c>
      <c r="E77" s="7">
        <v>4531200</v>
      </c>
      <c r="F77" s="7">
        <v>3398400</v>
      </c>
      <c r="G77" s="7">
        <v>3398400</v>
      </c>
      <c r="H77" s="7">
        <f t="shared" si="4"/>
        <v>0</v>
      </c>
      <c r="I77" s="7">
        <f t="shared" si="5"/>
        <v>100</v>
      </c>
    </row>
    <row r="78" spans="1:9" ht="45.75" customHeight="1" x14ac:dyDescent="0.35">
      <c r="A78" s="5"/>
      <c r="B78" s="6">
        <v>41040200</v>
      </c>
      <c r="C78" s="6" t="s">
        <v>76</v>
      </c>
      <c r="D78" s="7">
        <v>4531200</v>
      </c>
      <c r="E78" s="7">
        <v>4531200</v>
      </c>
      <c r="F78" s="7">
        <v>3398400</v>
      </c>
      <c r="G78" s="7">
        <v>3398400</v>
      </c>
      <c r="H78" s="7">
        <f t="shared" si="4"/>
        <v>0</v>
      </c>
      <c r="I78" s="7">
        <f t="shared" si="5"/>
        <v>100</v>
      </c>
    </row>
    <row r="79" spans="1:9" ht="14.5" x14ac:dyDescent="0.35">
      <c r="A79" s="5"/>
      <c r="B79" s="6">
        <v>41050000</v>
      </c>
      <c r="C79" s="6" t="s">
        <v>77</v>
      </c>
      <c r="D79" s="7">
        <v>0</v>
      </c>
      <c r="E79" s="7">
        <v>3338140</v>
      </c>
      <c r="F79" s="7">
        <v>2672147</v>
      </c>
      <c r="G79" s="7">
        <v>1897405</v>
      </c>
      <c r="H79" s="7">
        <f t="shared" si="4"/>
        <v>-774742</v>
      </c>
      <c r="I79" s="7">
        <f t="shared" si="5"/>
        <v>71.006759732903916</v>
      </c>
    </row>
    <row r="80" spans="1:9" ht="29" x14ac:dyDescent="0.35">
      <c r="A80" s="5"/>
      <c r="B80" s="6">
        <v>41051000</v>
      </c>
      <c r="C80" s="6" t="s">
        <v>78</v>
      </c>
      <c r="D80" s="7">
        <v>0</v>
      </c>
      <c r="E80" s="7">
        <v>82497</v>
      </c>
      <c r="F80" s="7">
        <v>82497</v>
      </c>
      <c r="G80" s="7">
        <v>82497</v>
      </c>
      <c r="H80" s="7">
        <f t="shared" si="4"/>
        <v>0</v>
      </c>
      <c r="I80" s="7">
        <f t="shared" si="5"/>
        <v>100</v>
      </c>
    </row>
    <row r="81" spans="1:9" ht="30.75" customHeight="1" x14ac:dyDescent="0.35">
      <c r="A81" s="10"/>
      <c r="B81" s="6">
        <v>41051100</v>
      </c>
      <c r="C81" s="6" t="s">
        <v>79</v>
      </c>
      <c r="D81" s="7">
        <v>0</v>
      </c>
      <c r="E81" s="7">
        <v>184254</v>
      </c>
      <c r="F81" s="7">
        <v>125009</v>
      </c>
      <c r="G81" s="7">
        <v>125009</v>
      </c>
      <c r="H81" s="7">
        <f t="shared" si="4"/>
        <v>0</v>
      </c>
      <c r="I81" s="7">
        <f t="shared" si="5"/>
        <v>100</v>
      </c>
    </row>
    <row r="82" spans="1:9" ht="44.25" customHeight="1" x14ac:dyDescent="0.35">
      <c r="A82" s="10"/>
      <c r="B82" s="6">
        <v>41051400</v>
      </c>
      <c r="C82" s="6" t="s">
        <v>80</v>
      </c>
      <c r="D82" s="7">
        <v>0</v>
      </c>
      <c r="E82" s="7">
        <v>992900</v>
      </c>
      <c r="F82" s="7">
        <v>986771</v>
      </c>
      <c r="G82" s="7">
        <v>986771</v>
      </c>
      <c r="H82" s="7">
        <f t="shared" si="4"/>
        <v>0</v>
      </c>
      <c r="I82" s="7">
        <f t="shared" si="5"/>
        <v>100</v>
      </c>
    </row>
    <row r="83" spans="1:9" ht="14.5" x14ac:dyDescent="0.35">
      <c r="A83" s="10"/>
      <c r="B83" s="6">
        <v>41053900</v>
      </c>
      <c r="C83" s="6" t="s">
        <v>81</v>
      </c>
      <c r="D83" s="7">
        <v>0</v>
      </c>
      <c r="E83" s="7">
        <v>900000</v>
      </c>
      <c r="F83" s="7">
        <v>643800</v>
      </c>
      <c r="G83" s="7">
        <v>515639</v>
      </c>
      <c r="H83" s="7">
        <f t="shared" si="4"/>
        <v>-128161</v>
      </c>
      <c r="I83" s="7">
        <f t="shared" si="5"/>
        <v>80.093041317179242</v>
      </c>
    </row>
    <row r="84" spans="1:9" ht="30" customHeight="1" x14ac:dyDescent="0.35">
      <c r="A84" s="10"/>
      <c r="B84" s="6">
        <v>41054300</v>
      </c>
      <c r="C84" s="6" t="s">
        <v>87</v>
      </c>
      <c r="D84" s="7">
        <v>0</v>
      </c>
      <c r="E84" s="7">
        <v>1178489</v>
      </c>
      <c r="F84" s="7">
        <v>834070</v>
      </c>
      <c r="G84" s="7">
        <v>187489</v>
      </c>
      <c r="H84" s="7">
        <f t="shared" si="4"/>
        <v>-646581</v>
      </c>
      <c r="I84" s="7">
        <f t="shared" si="5"/>
        <v>22.478808733079958</v>
      </c>
    </row>
    <row r="85" spans="1:9" ht="14.5" x14ac:dyDescent="0.35">
      <c r="A85" s="13" t="s">
        <v>82</v>
      </c>
      <c r="B85" s="14"/>
      <c r="C85" s="14"/>
      <c r="D85" s="11">
        <v>69295700</v>
      </c>
      <c r="E85" s="11">
        <v>69295700</v>
      </c>
      <c r="F85" s="11">
        <v>51497400</v>
      </c>
      <c r="G85" s="11">
        <v>53001523.079999991</v>
      </c>
      <c r="H85" s="11">
        <f t="shared" si="4"/>
        <v>1504123.0799999908</v>
      </c>
      <c r="I85" s="11">
        <f t="shared" si="5"/>
        <v>102.92077479639747</v>
      </c>
    </row>
    <row r="86" spans="1:9" ht="14.5" x14ac:dyDescent="0.35">
      <c r="A86" s="13" t="s">
        <v>83</v>
      </c>
      <c r="B86" s="14"/>
      <c r="C86" s="14"/>
      <c r="D86" s="11">
        <v>155571100</v>
      </c>
      <c r="E86" s="11">
        <v>169191440</v>
      </c>
      <c r="F86" s="11">
        <v>127411147</v>
      </c>
      <c r="G86" s="11">
        <v>128140528.07999998</v>
      </c>
      <c r="H86" s="11">
        <f t="shared" si="4"/>
        <v>729381.07999998331</v>
      </c>
      <c r="I86" s="11">
        <f t="shared" si="5"/>
        <v>100.57246253343908</v>
      </c>
    </row>
    <row r="87" spans="1:9" ht="21.75" customHeight="1" x14ac:dyDescent="0.45">
      <c r="C87" s="12" t="s">
        <v>86</v>
      </c>
    </row>
    <row r="88" spans="1:9" ht="18.5" x14ac:dyDescent="0.45">
      <c r="C88" s="12"/>
    </row>
  </sheetData>
  <mergeCells count="8">
    <mergeCell ref="A85:C85"/>
    <mergeCell ref="A86:C86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80" fitToHeight="500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2019-10-25T13:45:55Z</cp:lastPrinted>
  <dcterms:created xsi:type="dcterms:W3CDTF">2019-10-07T09:16:06Z</dcterms:created>
  <dcterms:modified xsi:type="dcterms:W3CDTF">2019-10-25T13:46:10Z</dcterms:modified>
</cp:coreProperties>
</file>