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definedNames>
    <definedName name="_xlnm.Print_Titles" localSheetId="0">Лист1!$A:$C</definedName>
  </definedNames>
  <calcPr calcId="124519" refMode="R1C1"/>
</workbook>
</file>

<file path=xl/calcChain.xml><?xml version="1.0" encoding="utf-8"?>
<calcChain xmlns="http://schemas.openxmlformats.org/spreadsheetml/2006/main">
  <c r="I81" i="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<sst xmlns="http://schemas.openxmlformats.org/spreadsheetml/2006/main" count="86" uniqueCount="83">
  <si>
    <t>Станом на 15.02.2022</t>
  </si>
  <si>
    <t>Аналіз виконання плану по доходах</t>
  </si>
  <si>
    <t>На 14.02.2022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</si>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</sst>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1"/>
  <sheetViews>
    <sheetView tabSelected="1" workbookViewId="0"/>
  </sheetViews>
  <sheetFormatPr defaultRowHeight="15"/>
  <cols>
    <col min="1" max="1" width="0.140625" customWidth="1"/>
    <col min="2" max="2" width="12.140625" customWidth="1"/>
    <col min="3" max="3" width="32.7109375" customWidth="1"/>
    <col min="4" max="6" width="13.85546875" customWidth="1"/>
    <col min="7" max="7" width="11.5703125" bestFit="1" customWidth="1"/>
    <col min="8" max="8" width="11.285156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11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G6" t="s">
        <v>3</v>
      </c>
    </row>
    <row r="7" spans="1:12">
      <c r="A7" s="12"/>
      <c r="B7" s="13" t="s">
        <v>4</v>
      </c>
      <c r="C7" s="13" t="s">
        <v>5</v>
      </c>
      <c r="D7" s="15" t="s">
        <v>6</v>
      </c>
      <c r="E7" s="14"/>
      <c r="F7" s="14"/>
      <c r="G7" s="14"/>
      <c r="H7" s="14"/>
      <c r="I7" s="14"/>
    </row>
    <row r="8" spans="1:12" ht="28.5" customHeight="1">
      <c r="A8" s="12"/>
      <c r="B8" s="14"/>
      <c r="C8" s="14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</row>
    <row r="9" spans="1:12">
      <c r="A9" s="4"/>
      <c r="B9" s="4">
        <v>10000000</v>
      </c>
      <c r="C9" s="4" t="s">
        <v>13</v>
      </c>
      <c r="D9" s="5">
        <v>101568789</v>
      </c>
      <c r="E9" s="5">
        <v>101568789</v>
      </c>
      <c r="F9" s="5">
        <v>15096388</v>
      </c>
      <c r="G9" s="5">
        <v>10877907.65</v>
      </c>
      <c r="H9" s="5">
        <f t="shared" ref="H9:H40" si="0">G9-F9</f>
        <v>-4218480.3499999996</v>
      </c>
      <c r="I9" s="5">
        <f t="shared" ref="I9:I40" si="1">IF(F9=0,0,G9/F9*100)</f>
        <v>72.056359772947005</v>
      </c>
    </row>
    <row r="10" spans="1:12">
      <c r="A10" s="4"/>
      <c r="B10" s="4">
        <v>11000000</v>
      </c>
      <c r="C10" s="4" t="s">
        <v>14</v>
      </c>
      <c r="D10" s="5">
        <v>72180748</v>
      </c>
      <c r="E10" s="5">
        <v>72180748</v>
      </c>
      <c r="F10" s="5">
        <v>10276098</v>
      </c>
      <c r="G10" s="5">
        <v>7703449.4099999992</v>
      </c>
      <c r="H10" s="5">
        <f t="shared" si="0"/>
        <v>-2572648.5900000008</v>
      </c>
      <c r="I10" s="5">
        <f t="shared" si="1"/>
        <v>74.964732819792104</v>
      </c>
    </row>
    <row r="11" spans="1:12">
      <c r="A11" s="4"/>
      <c r="B11" s="4">
        <v>11010000</v>
      </c>
      <c r="C11" s="4" t="s">
        <v>15</v>
      </c>
      <c r="D11" s="5">
        <v>72133148</v>
      </c>
      <c r="E11" s="5">
        <v>72133148</v>
      </c>
      <c r="F11" s="5">
        <v>10228498</v>
      </c>
      <c r="G11" s="5">
        <v>7703449.4099999992</v>
      </c>
      <c r="H11" s="5">
        <f t="shared" si="0"/>
        <v>-2525048.5900000008</v>
      </c>
      <c r="I11" s="5">
        <f t="shared" si="1"/>
        <v>75.313593550098943</v>
      </c>
    </row>
    <row r="12" spans="1:12">
      <c r="A12" s="4"/>
      <c r="B12" s="4">
        <v>11010100</v>
      </c>
      <c r="C12" s="4" t="s">
        <v>16</v>
      </c>
      <c r="D12" s="5">
        <v>60495273</v>
      </c>
      <c r="E12" s="5">
        <v>60495273</v>
      </c>
      <c r="F12" s="5">
        <v>8786854</v>
      </c>
      <c r="G12" s="5">
        <v>6896118.5599999996</v>
      </c>
      <c r="H12" s="5">
        <f t="shared" si="0"/>
        <v>-1890735.4400000004</v>
      </c>
      <c r="I12" s="5">
        <f t="shared" si="1"/>
        <v>78.482225378958148</v>
      </c>
    </row>
    <row r="13" spans="1:12">
      <c r="A13" s="4"/>
      <c r="B13" s="4">
        <v>11010200</v>
      </c>
      <c r="C13" s="4" t="s">
        <v>17</v>
      </c>
      <c r="D13" s="5">
        <v>7850076</v>
      </c>
      <c r="E13" s="5">
        <v>7850076</v>
      </c>
      <c r="F13" s="5">
        <v>1184640</v>
      </c>
      <c r="G13" s="5">
        <v>557423.09</v>
      </c>
      <c r="H13" s="5">
        <f t="shared" si="0"/>
        <v>-627216.91</v>
      </c>
      <c r="I13" s="5">
        <f t="shared" si="1"/>
        <v>47.054218159103186</v>
      </c>
    </row>
    <row r="14" spans="1:12">
      <c r="A14" s="4"/>
      <c r="B14" s="4">
        <v>11010400</v>
      </c>
      <c r="C14" s="4" t="s">
        <v>18</v>
      </c>
      <c r="D14" s="5">
        <v>3071885</v>
      </c>
      <c r="E14" s="5">
        <v>3071885</v>
      </c>
      <c r="F14" s="5">
        <v>99849</v>
      </c>
      <c r="G14" s="5">
        <v>143137.68</v>
      </c>
      <c r="H14" s="5">
        <f t="shared" si="0"/>
        <v>43288.679999999993</v>
      </c>
      <c r="I14" s="5">
        <f t="shared" si="1"/>
        <v>143.35414475858545</v>
      </c>
    </row>
    <row r="15" spans="1:12">
      <c r="A15" s="4"/>
      <c r="B15" s="4">
        <v>11010500</v>
      </c>
      <c r="C15" s="4" t="s">
        <v>19</v>
      </c>
      <c r="D15" s="5">
        <v>715914</v>
      </c>
      <c r="E15" s="5">
        <v>715914</v>
      </c>
      <c r="F15" s="5">
        <v>157155</v>
      </c>
      <c r="G15" s="5">
        <v>106770.07999999999</v>
      </c>
      <c r="H15" s="5">
        <f t="shared" si="0"/>
        <v>-50384.920000000013</v>
      </c>
      <c r="I15" s="5">
        <f t="shared" si="1"/>
        <v>67.939346505042792</v>
      </c>
    </row>
    <row r="16" spans="1:12">
      <c r="A16" s="4"/>
      <c r="B16" s="4">
        <v>11020000</v>
      </c>
      <c r="C16" s="4" t="s">
        <v>20</v>
      </c>
      <c r="D16" s="5">
        <v>47600</v>
      </c>
      <c r="E16" s="5">
        <v>47600</v>
      </c>
      <c r="F16" s="5">
        <v>47600</v>
      </c>
      <c r="G16" s="5">
        <v>0</v>
      </c>
      <c r="H16" s="5">
        <f t="shared" si="0"/>
        <v>-47600</v>
      </c>
      <c r="I16" s="5">
        <f t="shared" si="1"/>
        <v>0</v>
      </c>
    </row>
    <row r="17" spans="1:9">
      <c r="A17" s="4"/>
      <c r="B17" s="4">
        <v>11020200</v>
      </c>
      <c r="C17" s="4" t="s">
        <v>21</v>
      </c>
      <c r="D17" s="5">
        <v>47600</v>
      </c>
      <c r="E17" s="5">
        <v>47600</v>
      </c>
      <c r="F17" s="5">
        <v>47600</v>
      </c>
      <c r="G17" s="5">
        <v>0</v>
      </c>
      <c r="H17" s="5">
        <f t="shared" si="0"/>
        <v>-47600</v>
      </c>
      <c r="I17" s="5">
        <f t="shared" si="1"/>
        <v>0</v>
      </c>
    </row>
    <row r="18" spans="1:9">
      <c r="A18" s="4"/>
      <c r="B18" s="4">
        <v>13000000</v>
      </c>
      <c r="C18" s="4" t="s">
        <v>22</v>
      </c>
      <c r="D18" s="5">
        <v>400</v>
      </c>
      <c r="E18" s="5">
        <v>400</v>
      </c>
      <c r="F18" s="5">
        <v>200</v>
      </c>
      <c r="G18" s="5">
        <v>0</v>
      </c>
      <c r="H18" s="5">
        <f t="shared" si="0"/>
        <v>-200</v>
      </c>
      <c r="I18" s="5">
        <f t="shared" si="1"/>
        <v>0</v>
      </c>
    </row>
    <row r="19" spans="1:9">
      <c r="A19" s="4"/>
      <c r="B19" s="4">
        <v>13010000</v>
      </c>
      <c r="C19" s="4" t="s">
        <v>23</v>
      </c>
      <c r="D19" s="5">
        <v>400</v>
      </c>
      <c r="E19" s="5">
        <v>400</v>
      </c>
      <c r="F19" s="5">
        <v>200</v>
      </c>
      <c r="G19" s="5">
        <v>0</v>
      </c>
      <c r="H19" s="5">
        <f t="shared" si="0"/>
        <v>-200</v>
      </c>
      <c r="I19" s="5">
        <f t="shared" si="1"/>
        <v>0</v>
      </c>
    </row>
    <row r="20" spans="1:9">
      <c r="A20" s="4"/>
      <c r="B20" s="4">
        <v>13010200</v>
      </c>
      <c r="C20" s="4" t="s">
        <v>24</v>
      </c>
      <c r="D20" s="5">
        <v>400</v>
      </c>
      <c r="E20" s="5">
        <v>400</v>
      </c>
      <c r="F20" s="5">
        <v>200</v>
      </c>
      <c r="G20" s="5">
        <v>0</v>
      </c>
      <c r="H20" s="5">
        <f t="shared" si="0"/>
        <v>-200</v>
      </c>
      <c r="I20" s="5">
        <f t="shared" si="1"/>
        <v>0</v>
      </c>
    </row>
    <row r="21" spans="1:9">
      <c r="A21" s="4"/>
      <c r="B21" s="4">
        <v>14000000</v>
      </c>
      <c r="C21" s="4" t="s">
        <v>25</v>
      </c>
      <c r="D21" s="5">
        <v>4991235</v>
      </c>
      <c r="E21" s="5">
        <v>4991235</v>
      </c>
      <c r="F21" s="5">
        <v>370600</v>
      </c>
      <c r="G21" s="5">
        <v>227647.49</v>
      </c>
      <c r="H21" s="5">
        <f t="shared" si="0"/>
        <v>-142952.51</v>
      </c>
      <c r="I21" s="5">
        <f t="shared" si="1"/>
        <v>61.426737722611982</v>
      </c>
    </row>
    <row r="22" spans="1:9">
      <c r="A22" s="4"/>
      <c r="B22" s="4">
        <v>14020000</v>
      </c>
      <c r="C22" s="4" t="s">
        <v>26</v>
      </c>
      <c r="D22" s="5">
        <v>565306</v>
      </c>
      <c r="E22" s="5">
        <v>565306</v>
      </c>
      <c r="F22" s="5">
        <v>0</v>
      </c>
      <c r="G22" s="5">
        <v>0</v>
      </c>
      <c r="H22" s="5">
        <f t="shared" si="0"/>
        <v>0</v>
      </c>
      <c r="I22" s="5">
        <f t="shared" si="1"/>
        <v>0</v>
      </c>
    </row>
    <row r="23" spans="1:9">
      <c r="A23" s="4"/>
      <c r="B23" s="4">
        <v>14021900</v>
      </c>
      <c r="C23" s="4" t="s">
        <v>27</v>
      </c>
      <c r="D23" s="5">
        <v>565306</v>
      </c>
      <c r="E23" s="5">
        <v>565306</v>
      </c>
      <c r="F23" s="5">
        <v>0</v>
      </c>
      <c r="G23" s="5">
        <v>0</v>
      </c>
      <c r="H23" s="5">
        <f t="shared" si="0"/>
        <v>0</v>
      </c>
      <c r="I23" s="5">
        <f t="shared" si="1"/>
        <v>0</v>
      </c>
    </row>
    <row r="24" spans="1:9">
      <c r="A24" s="4"/>
      <c r="B24" s="4">
        <v>14030000</v>
      </c>
      <c r="C24" s="4" t="s">
        <v>28</v>
      </c>
      <c r="D24" s="5">
        <v>1866686</v>
      </c>
      <c r="E24" s="5">
        <v>1866686</v>
      </c>
      <c r="F24" s="5">
        <v>0</v>
      </c>
      <c r="G24" s="5">
        <v>0</v>
      </c>
      <c r="H24" s="5">
        <f t="shared" si="0"/>
        <v>0</v>
      </c>
      <c r="I24" s="5">
        <f t="shared" si="1"/>
        <v>0</v>
      </c>
    </row>
    <row r="25" spans="1:9">
      <c r="A25" s="4"/>
      <c r="B25" s="4">
        <v>14031900</v>
      </c>
      <c r="C25" s="4" t="s">
        <v>27</v>
      </c>
      <c r="D25" s="5">
        <v>1866686</v>
      </c>
      <c r="E25" s="5">
        <v>1866686</v>
      </c>
      <c r="F25" s="5">
        <v>0</v>
      </c>
      <c r="G25" s="5">
        <v>0</v>
      </c>
      <c r="H25" s="5">
        <f t="shared" si="0"/>
        <v>0</v>
      </c>
      <c r="I25" s="5">
        <f t="shared" si="1"/>
        <v>0</v>
      </c>
    </row>
    <row r="26" spans="1:9">
      <c r="A26" s="4"/>
      <c r="B26" s="4">
        <v>14040000</v>
      </c>
      <c r="C26" s="4" t="s">
        <v>29</v>
      </c>
      <c r="D26" s="5">
        <v>2559243</v>
      </c>
      <c r="E26" s="5">
        <v>2559243</v>
      </c>
      <c r="F26" s="5">
        <v>370600</v>
      </c>
      <c r="G26" s="5">
        <v>227647.49</v>
      </c>
      <c r="H26" s="5">
        <f t="shared" si="0"/>
        <v>-142952.51</v>
      </c>
      <c r="I26" s="5">
        <f t="shared" si="1"/>
        <v>61.426737722611982</v>
      </c>
    </row>
    <row r="27" spans="1:9">
      <c r="A27" s="4"/>
      <c r="B27" s="4">
        <v>18000000</v>
      </c>
      <c r="C27" s="4" t="s">
        <v>30</v>
      </c>
      <c r="D27" s="5">
        <v>24396406</v>
      </c>
      <c r="E27" s="5">
        <v>24396406</v>
      </c>
      <c r="F27" s="5">
        <v>4449490</v>
      </c>
      <c r="G27" s="5">
        <v>2946810.75</v>
      </c>
      <c r="H27" s="5">
        <f t="shared" si="0"/>
        <v>-1502679.25</v>
      </c>
      <c r="I27" s="5">
        <f t="shared" si="1"/>
        <v>66.228056473888017</v>
      </c>
    </row>
    <row r="28" spans="1:9">
      <c r="A28" s="4"/>
      <c r="B28" s="4">
        <v>18010000</v>
      </c>
      <c r="C28" s="4" t="s">
        <v>31</v>
      </c>
      <c r="D28" s="5">
        <v>13342597</v>
      </c>
      <c r="E28" s="5">
        <v>13342597</v>
      </c>
      <c r="F28" s="5">
        <v>2594990</v>
      </c>
      <c r="G28" s="5">
        <v>1060425.2799999998</v>
      </c>
      <c r="H28" s="5">
        <f t="shared" si="0"/>
        <v>-1534564.7200000002</v>
      </c>
      <c r="I28" s="5">
        <f t="shared" si="1"/>
        <v>40.864330113025474</v>
      </c>
    </row>
    <row r="29" spans="1:9">
      <c r="A29" s="4"/>
      <c r="B29" s="4">
        <v>18010100</v>
      </c>
      <c r="C29" s="4" t="s">
        <v>32</v>
      </c>
      <c r="D29" s="5">
        <v>14500</v>
      </c>
      <c r="E29" s="5">
        <v>14500</v>
      </c>
      <c r="F29" s="5">
        <v>3000</v>
      </c>
      <c r="G29" s="5">
        <v>3075.75</v>
      </c>
      <c r="H29" s="5">
        <f t="shared" si="0"/>
        <v>75.75</v>
      </c>
      <c r="I29" s="5">
        <f t="shared" si="1"/>
        <v>102.52500000000001</v>
      </c>
    </row>
    <row r="30" spans="1:9">
      <c r="A30" s="4"/>
      <c r="B30" s="4">
        <v>18010200</v>
      </c>
      <c r="C30" s="4" t="s">
        <v>33</v>
      </c>
      <c r="D30" s="5">
        <v>224702</v>
      </c>
      <c r="E30" s="5">
        <v>224702</v>
      </c>
      <c r="F30" s="5">
        <v>16490</v>
      </c>
      <c r="G30" s="5">
        <v>11974.6</v>
      </c>
      <c r="H30" s="5">
        <f t="shared" si="0"/>
        <v>-4515.3999999999996</v>
      </c>
      <c r="I30" s="5">
        <f t="shared" si="1"/>
        <v>72.617343844754402</v>
      </c>
    </row>
    <row r="31" spans="1:9">
      <c r="A31" s="4"/>
      <c r="B31" s="4">
        <v>18010300</v>
      </c>
      <c r="C31" s="4" t="s">
        <v>34</v>
      </c>
      <c r="D31" s="5">
        <v>1563522</v>
      </c>
      <c r="E31" s="5">
        <v>1563522</v>
      </c>
      <c r="F31" s="5">
        <v>105000</v>
      </c>
      <c r="G31" s="5">
        <v>19346.439999999999</v>
      </c>
      <c r="H31" s="5">
        <f t="shared" si="0"/>
        <v>-85653.56</v>
      </c>
      <c r="I31" s="5">
        <f t="shared" si="1"/>
        <v>18.425180952380952</v>
      </c>
    </row>
    <row r="32" spans="1:9">
      <c r="A32" s="4"/>
      <c r="B32" s="4">
        <v>18010400</v>
      </c>
      <c r="C32" s="4" t="s">
        <v>35</v>
      </c>
      <c r="D32" s="5">
        <v>2039306</v>
      </c>
      <c r="E32" s="5">
        <v>2039306</v>
      </c>
      <c r="F32" s="5">
        <v>705000</v>
      </c>
      <c r="G32" s="5">
        <v>340557.11</v>
      </c>
      <c r="H32" s="5">
        <f t="shared" si="0"/>
        <v>-364442.89</v>
      </c>
      <c r="I32" s="5">
        <f t="shared" si="1"/>
        <v>48.305973049645388</v>
      </c>
    </row>
    <row r="33" spans="1:9">
      <c r="A33" s="4"/>
      <c r="B33" s="4">
        <v>18010500</v>
      </c>
      <c r="C33" s="4" t="s">
        <v>36</v>
      </c>
      <c r="D33" s="5">
        <v>5845500</v>
      </c>
      <c r="E33" s="5">
        <v>5845500</v>
      </c>
      <c r="F33" s="5">
        <v>1268100</v>
      </c>
      <c r="G33" s="5">
        <v>432172.5</v>
      </c>
      <c r="H33" s="5">
        <f t="shared" si="0"/>
        <v>-835927.5</v>
      </c>
      <c r="I33" s="5">
        <f t="shared" si="1"/>
        <v>34.080317009699549</v>
      </c>
    </row>
    <row r="34" spans="1:9">
      <c r="A34" s="4"/>
      <c r="B34" s="4">
        <v>18010600</v>
      </c>
      <c r="C34" s="4" t="s">
        <v>37</v>
      </c>
      <c r="D34" s="5">
        <v>2435326</v>
      </c>
      <c r="E34" s="5">
        <v>2435326</v>
      </c>
      <c r="F34" s="5">
        <v>390000</v>
      </c>
      <c r="G34" s="5">
        <v>198955.36</v>
      </c>
      <c r="H34" s="5">
        <f t="shared" si="0"/>
        <v>-191044.64</v>
      </c>
      <c r="I34" s="5">
        <f t="shared" si="1"/>
        <v>51.014194871794871</v>
      </c>
    </row>
    <row r="35" spans="1:9">
      <c r="A35" s="4"/>
      <c r="B35" s="4">
        <v>18010700</v>
      </c>
      <c r="C35" s="4" t="s">
        <v>38</v>
      </c>
      <c r="D35" s="5">
        <v>522489</v>
      </c>
      <c r="E35" s="5">
        <v>522489</v>
      </c>
      <c r="F35" s="5">
        <v>35500</v>
      </c>
      <c r="G35" s="5">
        <v>15642.74</v>
      </c>
      <c r="H35" s="5">
        <f t="shared" si="0"/>
        <v>-19857.260000000002</v>
      </c>
      <c r="I35" s="5">
        <f t="shared" si="1"/>
        <v>44.064056338028166</v>
      </c>
    </row>
    <row r="36" spans="1:9">
      <c r="A36" s="4"/>
      <c r="B36" s="4">
        <v>18010900</v>
      </c>
      <c r="C36" s="4" t="s">
        <v>39</v>
      </c>
      <c r="D36" s="5">
        <v>672252</v>
      </c>
      <c r="E36" s="5">
        <v>672252</v>
      </c>
      <c r="F36" s="5">
        <v>71900</v>
      </c>
      <c r="G36" s="5">
        <v>38700.78</v>
      </c>
      <c r="H36" s="5">
        <f t="shared" si="0"/>
        <v>-33199.22</v>
      </c>
      <c r="I36" s="5">
        <f t="shared" si="1"/>
        <v>53.825841446453403</v>
      </c>
    </row>
    <row r="37" spans="1:9">
      <c r="A37" s="4"/>
      <c r="B37" s="4">
        <v>18011000</v>
      </c>
      <c r="C37" s="4" t="s">
        <v>40</v>
      </c>
      <c r="D37" s="5">
        <v>25000</v>
      </c>
      <c r="E37" s="5">
        <v>25000</v>
      </c>
      <c r="F37" s="5">
        <v>0</v>
      </c>
      <c r="G37" s="5">
        <v>0</v>
      </c>
      <c r="H37" s="5">
        <f t="shared" si="0"/>
        <v>0</v>
      </c>
      <c r="I37" s="5">
        <f t="shared" si="1"/>
        <v>0</v>
      </c>
    </row>
    <row r="38" spans="1:9">
      <c r="A38" s="4"/>
      <c r="B38" s="4">
        <v>18050000</v>
      </c>
      <c r="C38" s="4" t="s">
        <v>41</v>
      </c>
      <c r="D38" s="5">
        <v>11053809</v>
      </c>
      <c r="E38" s="5">
        <v>11053809</v>
      </c>
      <c r="F38" s="5">
        <v>1854500</v>
      </c>
      <c r="G38" s="5">
        <v>1886385.47</v>
      </c>
      <c r="H38" s="5">
        <f t="shared" si="0"/>
        <v>31885.469999999972</v>
      </c>
      <c r="I38" s="5">
        <f t="shared" si="1"/>
        <v>101.71935669991912</v>
      </c>
    </row>
    <row r="39" spans="1:9">
      <c r="A39" s="4"/>
      <c r="B39" s="4">
        <v>18050300</v>
      </c>
      <c r="C39" s="4" t="s">
        <v>42</v>
      </c>
      <c r="D39" s="5">
        <v>1334860</v>
      </c>
      <c r="E39" s="5">
        <v>1334860</v>
      </c>
      <c r="F39" s="5">
        <v>341500</v>
      </c>
      <c r="G39" s="5">
        <v>191541.26</v>
      </c>
      <c r="H39" s="5">
        <f t="shared" si="0"/>
        <v>-149958.74</v>
      </c>
      <c r="I39" s="5">
        <f t="shared" si="1"/>
        <v>56.088216691068816</v>
      </c>
    </row>
    <row r="40" spans="1:9">
      <c r="A40" s="4"/>
      <c r="B40" s="4">
        <v>18050400</v>
      </c>
      <c r="C40" s="4" t="s">
        <v>43</v>
      </c>
      <c r="D40" s="5">
        <v>6877707</v>
      </c>
      <c r="E40" s="5">
        <v>6877707</v>
      </c>
      <c r="F40" s="5">
        <v>1350000</v>
      </c>
      <c r="G40" s="5">
        <v>1646822.49</v>
      </c>
      <c r="H40" s="5">
        <f t="shared" si="0"/>
        <v>296822.49</v>
      </c>
      <c r="I40" s="5">
        <f t="shared" si="1"/>
        <v>121.98685111111112</v>
      </c>
    </row>
    <row r="41" spans="1:9">
      <c r="A41" s="4"/>
      <c r="B41" s="4">
        <v>18050500</v>
      </c>
      <c r="C41" s="4" t="s">
        <v>44</v>
      </c>
      <c r="D41" s="5">
        <v>2841242</v>
      </c>
      <c r="E41" s="5">
        <v>2841242</v>
      </c>
      <c r="F41" s="5">
        <v>163000</v>
      </c>
      <c r="G41" s="5">
        <v>48021.72</v>
      </c>
      <c r="H41" s="5">
        <f t="shared" ref="H41:H72" si="2">G41-F41</f>
        <v>-114978.28</v>
      </c>
      <c r="I41" s="5">
        <f t="shared" ref="I41:I72" si="3">IF(F41=0,0,G41/F41*100)</f>
        <v>29.461177914110433</v>
      </c>
    </row>
    <row r="42" spans="1:9">
      <c r="A42" s="4"/>
      <c r="B42" s="4">
        <v>20000000</v>
      </c>
      <c r="C42" s="4" t="s">
        <v>45</v>
      </c>
      <c r="D42" s="5">
        <v>1583674</v>
      </c>
      <c r="E42" s="5">
        <v>1583674</v>
      </c>
      <c r="F42" s="5">
        <v>239400</v>
      </c>
      <c r="G42" s="5">
        <v>169534.03</v>
      </c>
      <c r="H42" s="5">
        <f t="shared" si="2"/>
        <v>-69865.97</v>
      </c>
      <c r="I42" s="5">
        <f t="shared" si="3"/>
        <v>70.816219715956549</v>
      </c>
    </row>
    <row r="43" spans="1:9">
      <c r="A43" s="4"/>
      <c r="B43" s="4">
        <v>21000000</v>
      </c>
      <c r="C43" s="4" t="s">
        <v>46</v>
      </c>
      <c r="D43" s="5">
        <v>68200</v>
      </c>
      <c r="E43" s="5">
        <v>68200</v>
      </c>
      <c r="F43" s="5">
        <v>2500</v>
      </c>
      <c r="G43" s="5">
        <v>378.29</v>
      </c>
      <c r="H43" s="5">
        <f t="shared" si="2"/>
        <v>-2121.71</v>
      </c>
      <c r="I43" s="5">
        <f t="shared" si="3"/>
        <v>15.131600000000001</v>
      </c>
    </row>
    <row r="44" spans="1:9">
      <c r="A44" s="4"/>
      <c r="B44" s="4">
        <v>21010000</v>
      </c>
      <c r="C44" s="4" t="s">
        <v>47</v>
      </c>
      <c r="D44" s="5">
        <v>12000</v>
      </c>
      <c r="E44" s="5">
        <v>12000</v>
      </c>
      <c r="F44" s="5">
        <v>0</v>
      </c>
      <c r="G44" s="5">
        <v>0</v>
      </c>
      <c r="H44" s="5">
        <f t="shared" si="2"/>
        <v>0</v>
      </c>
      <c r="I44" s="5">
        <f t="shared" si="3"/>
        <v>0</v>
      </c>
    </row>
    <row r="45" spans="1:9">
      <c r="A45" s="4"/>
      <c r="B45" s="4">
        <v>21010300</v>
      </c>
      <c r="C45" s="4" t="s">
        <v>48</v>
      </c>
      <c r="D45" s="5">
        <v>12000</v>
      </c>
      <c r="E45" s="5">
        <v>12000</v>
      </c>
      <c r="F45" s="5">
        <v>0</v>
      </c>
      <c r="G45" s="5">
        <v>0</v>
      </c>
      <c r="H45" s="5">
        <f t="shared" si="2"/>
        <v>0</v>
      </c>
      <c r="I45" s="5">
        <f t="shared" si="3"/>
        <v>0</v>
      </c>
    </row>
    <row r="46" spans="1:9">
      <c r="A46" s="4"/>
      <c r="B46" s="4">
        <v>21080000</v>
      </c>
      <c r="C46" s="4" t="s">
        <v>49</v>
      </c>
      <c r="D46" s="5">
        <v>56200</v>
      </c>
      <c r="E46" s="5">
        <v>56200</v>
      </c>
      <c r="F46" s="5">
        <v>2500</v>
      </c>
      <c r="G46" s="5">
        <v>378.29</v>
      </c>
      <c r="H46" s="5">
        <f t="shared" si="2"/>
        <v>-2121.71</v>
      </c>
      <c r="I46" s="5">
        <f t="shared" si="3"/>
        <v>15.131600000000001</v>
      </c>
    </row>
    <row r="47" spans="1:9">
      <c r="A47" s="4"/>
      <c r="B47" s="4">
        <v>21080500</v>
      </c>
      <c r="C47" s="4" t="s">
        <v>50</v>
      </c>
      <c r="D47" s="5">
        <v>100</v>
      </c>
      <c r="E47" s="5">
        <v>100</v>
      </c>
      <c r="F47" s="5">
        <v>0</v>
      </c>
      <c r="G47" s="5">
        <v>0</v>
      </c>
      <c r="H47" s="5">
        <f t="shared" si="2"/>
        <v>0</v>
      </c>
      <c r="I47" s="5">
        <f t="shared" si="3"/>
        <v>0</v>
      </c>
    </row>
    <row r="48" spans="1:9">
      <c r="A48" s="4"/>
      <c r="B48" s="4">
        <v>21080900</v>
      </c>
      <c r="C48" s="4" t="s">
        <v>51</v>
      </c>
      <c r="D48" s="5">
        <v>100</v>
      </c>
      <c r="E48" s="5">
        <v>100</v>
      </c>
      <c r="F48" s="5">
        <v>0</v>
      </c>
      <c r="G48" s="5">
        <v>0</v>
      </c>
      <c r="H48" s="5">
        <f t="shared" si="2"/>
        <v>0</v>
      </c>
      <c r="I48" s="5">
        <f t="shared" si="3"/>
        <v>0</v>
      </c>
    </row>
    <row r="49" spans="1:9">
      <c r="A49" s="4"/>
      <c r="B49" s="4">
        <v>21081100</v>
      </c>
      <c r="C49" s="4" t="s">
        <v>52</v>
      </c>
      <c r="D49" s="5">
        <v>6000</v>
      </c>
      <c r="E49" s="5">
        <v>6000</v>
      </c>
      <c r="F49" s="5">
        <v>2500</v>
      </c>
      <c r="G49" s="5">
        <v>378.29</v>
      </c>
      <c r="H49" s="5">
        <f t="shared" si="2"/>
        <v>-2121.71</v>
      </c>
      <c r="I49" s="5">
        <f t="shared" si="3"/>
        <v>15.131600000000001</v>
      </c>
    </row>
    <row r="50" spans="1:9">
      <c r="A50" s="4"/>
      <c r="B50" s="4">
        <v>21081500</v>
      </c>
      <c r="C50" s="4" t="s">
        <v>53</v>
      </c>
      <c r="D50" s="5">
        <v>50000</v>
      </c>
      <c r="E50" s="5">
        <v>50000</v>
      </c>
      <c r="F50" s="5">
        <v>0</v>
      </c>
      <c r="G50" s="5">
        <v>0</v>
      </c>
      <c r="H50" s="5">
        <f t="shared" si="2"/>
        <v>0</v>
      </c>
      <c r="I50" s="5">
        <f t="shared" si="3"/>
        <v>0</v>
      </c>
    </row>
    <row r="51" spans="1:9">
      <c r="A51" s="4"/>
      <c r="B51" s="4">
        <v>22000000</v>
      </c>
      <c r="C51" s="4" t="s">
        <v>54</v>
      </c>
      <c r="D51" s="5">
        <v>1495374</v>
      </c>
      <c r="E51" s="5">
        <v>1495374</v>
      </c>
      <c r="F51" s="5">
        <v>233600</v>
      </c>
      <c r="G51" s="5">
        <v>167638.87999999998</v>
      </c>
      <c r="H51" s="5">
        <f t="shared" si="2"/>
        <v>-65961.120000000024</v>
      </c>
      <c r="I51" s="5">
        <f t="shared" si="3"/>
        <v>71.763219178082181</v>
      </c>
    </row>
    <row r="52" spans="1:9">
      <c r="A52" s="4"/>
      <c r="B52" s="4">
        <v>22010000</v>
      </c>
      <c r="C52" s="4" t="s">
        <v>55</v>
      </c>
      <c r="D52" s="5">
        <v>1082057</v>
      </c>
      <c r="E52" s="5">
        <v>1082057</v>
      </c>
      <c r="F52" s="5">
        <v>171000</v>
      </c>
      <c r="G52" s="5">
        <v>132924.97999999998</v>
      </c>
      <c r="H52" s="5">
        <f t="shared" si="2"/>
        <v>-38075.020000000019</v>
      </c>
      <c r="I52" s="5">
        <f t="shared" si="3"/>
        <v>77.733906432748526</v>
      </c>
    </row>
    <row r="53" spans="1:9">
      <c r="A53" s="4"/>
      <c r="B53" s="4">
        <v>22010300</v>
      </c>
      <c r="C53" s="4" t="s">
        <v>56</v>
      </c>
      <c r="D53" s="5">
        <v>45000</v>
      </c>
      <c r="E53" s="5">
        <v>45000</v>
      </c>
      <c r="F53" s="5">
        <v>6000</v>
      </c>
      <c r="G53" s="5">
        <v>5994.3</v>
      </c>
      <c r="H53" s="5">
        <f t="shared" si="2"/>
        <v>-5.6999999999998181</v>
      </c>
      <c r="I53" s="5">
        <f t="shared" si="3"/>
        <v>99.905000000000001</v>
      </c>
    </row>
    <row r="54" spans="1:9">
      <c r="A54" s="4"/>
      <c r="B54" s="4">
        <v>22012500</v>
      </c>
      <c r="C54" s="4" t="s">
        <v>57</v>
      </c>
      <c r="D54" s="5">
        <v>659457</v>
      </c>
      <c r="E54" s="5">
        <v>659457</v>
      </c>
      <c r="F54" s="5">
        <v>100000</v>
      </c>
      <c r="G54" s="5">
        <v>64380.68</v>
      </c>
      <c r="H54" s="5">
        <f t="shared" si="2"/>
        <v>-35619.32</v>
      </c>
      <c r="I54" s="5">
        <f t="shared" si="3"/>
        <v>64.380679999999998</v>
      </c>
    </row>
    <row r="55" spans="1:9">
      <c r="A55" s="4"/>
      <c r="B55" s="4">
        <v>22012600</v>
      </c>
      <c r="C55" s="4" t="s">
        <v>58</v>
      </c>
      <c r="D55" s="5">
        <v>377600</v>
      </c>
      <c r="E55" s="5">
        <v>377600</v>
      </c>
      <c r="F55" s="5">
        <v>65000</v>
      </c>
      <c r="G55" s="5">
        <v>62550</v>
      </c>
      <c r="H55" s="5">
        <f t="shared" si="2"/>
        <v>-2450</v>
      </c>
      <c r="I55" s="5">
        <f t="shared" si="3"/>
        <v>96.230769230769226</v>
      </c>
    </row>
    <row r="56" spans="1:9">
      <c r="A56" s="4"/>
      <c r="B56" s="4">
        <v>22080000</v>
      </c>
      <c r="C56" s="4" t="s">
        <v>59</v>
      </c>
      <c r="D56" s="5">
        <v>360830</v>
      </c>
      <c r="E56" s="5">
        <v>360830</v>
      </c>
      <c r="F56" s="5">
        <v>55000</v>
      </c>
      <c r="G56" s="5">
        <v>23000.69</v>
      </c>
      <c r="H56" s="5">
        <f t="shared" si="2"/>
        <v>-31999.31</v>
      </c>
      <c r="I56" s="5">
        <f t="shared" si="3"/>
        <v>41.819436363636356</v>
      </c>
    </row>
    <row r="57" spans="1:9">
      <c r="A57" s="4"/>
      <c r="B57" s="4">
        <v>22080400</v>
      </c>
      <c r="C57" s="4" t="s">
        <v>60</v>
      </c>
      <c r="D57" s="5">
        <v>360830</v>
      </c>
      <c r="E57" s="5">
        <v>360830</v>
      </c>
      <c r="F57" s="5">
        <v>55000</v>
      </c>
      <c r="G57" s="5">
        <v>23000.69</v>
      </c>
      <c r="H57" s="5">
        <f t="shared" si="2"/>
        <v>-31999.31</v>
      </c>
      <c r="I57" s="5">
        <f t="shared" si="3"/>
        <v>41.819436363636356</v>
      </c>
    </row>
    <row r="58" spans="1:9">
      <c r="A58" s="4"/>
      <c r="B58" s="4">
        <v>22090000</v>
      </c>
      <c r="C58" s="4" t="s">
        <v>61</v>
      </c>
      <c r="D58" s="5">
        <v>52487</v>
      </c>
      <c r="E58" s="5">
        <v>52487</v>
      </c>
      <c r="F58" s="5">
        <v>7600</v>
      </c>
      <c r="G58" s="5">
        <v>8353.2100000000009</v>
      </c>
      <c r="H58" s="5">
        <f t="shared" si="2"/>
        <v>753.21000000000095</v>
      </c>
      <c r="I58" s="5">
        <f t="shared" si="3"/>
        <v>109.91065789473686</v>
      </c>
    </row>
    <row r="59" spans="1:9">
      <c r="A59" s="4"/>
      <c r="B59" s="4">
        <v>22090100</v>
      </c>
      <c r="C59" s="4" t="s">
        <v>62</v>
      </c>
      <c r="D59" s="5">
        <v>35007</v>
      </c>
      <c r="E59" s="5">
        <v>35007</v>
      </c>
      <c r="F59" s="5">
        <v>4100</v>
      </c>
      <c r="G59" s="5">
        <v>4908.8500000000004</v>
      </c>
      <c r="H59" s="5">
        <f t="shared" si="2"/>
        <v>808.85000000000036</v>
      </c>
      <c r="I59" s="5">
        <f t="shared" si="3"/>
        <v>119.72804878048781</v>
      </c>
    </row>
    <row r="60" spans="1:9">
      <c r="A60" s="4"/>
      <c r="B60" s="4">
        <v>22090400</v>
      </c>
      <c r="C60" s="4" t="s">
        <v>63</v>
      </c>
      <c r="D60" s="5">
        <v>17480</v>
      </c>
      <c r="E60" s="5">
        <v>17480</v>
      </c>
      <c r="F60" s="5">
        <v>3500</v>
      </c>
      <c r="G60" s="5">
        <v>3444.36</v>
      </c>
      <c r="H60" s="5">
        <f t="shared" si="2"/>
        <v>-55.639999999999873</v>
      </c>
      <c r="I60" s="5">
        <f t="shared" si="3"/>
        <v>98.41028571428572</v>
      </c>
    </row>
    <row r="61" spans="1:9">
      <c r="A61" s="4"/>
      <c r="B61" s="4">
        <v>22130000</v>
      </c>
      <c r="C61" s="4" t="s">
        <v>64</v>
      </c>
      <c r="D61" s="5">
        <v>0</v>
      </c>
      <c r="E61" s="5">
        <v>0</v>
      </c>
      <c r="F61" s="5">
        <v>0</v>
      </c>
      <c r="G61" s="5">
        <v>3360</v>
      </c>
      <c r="H61" s="5">
        <f t="shared" si="2"/>
        <v>3360</v>
      </c>
      <c r="I61" s="5">
        <f t="shared" si="3"/>
        <v>0</v>
      </c>
    </row>
    <row r="62" spans="1:9">
      <c r="A62" s="4"/>
      <c r="B62" s="4">
        <v>24000000</v>
      </c>
      <c r="C62" s="4" t="s">
        <v>65</v>
      </c>
      <c r="D62" s="5">
        <v>20100</v>
      </c>
      <c r="E62" s="5">
        <v>20100</v>
      </c>
      <c r="F62" s="5">
        <v>3300</v>
      </c>
      <c r="G62" s="5">
        <v>1516.86</v>
      </c>
      <c r="H62" s="5">
        <f t="shared" si="2"/>
        <v>-1783.14</v>
      </c>
      <c r="I62" s="5">
        <f t="shared" si="3"/>
        <v>45.965454545454541</v>
      </c>
    </row>
    <row r="63" spans="1:9">
      <c r="A63" s="4"/>
      <c r="B63" s="4">
        <v>24060000</v>
      </c>
      <c r="C63" s="4" t="s">
        <v>49</v>
      </c>
      <c r="D63" s="5">
        <v>20100</v>
      </c>
      <c r="E63" s="5">
        <v>20100</v>
      </c>
      <c r="F63" s="5">
        <v>3300</v>
      </c>
      <c r="G63" s="5">
        <v>1516.86</v>
      </c>
      <c r="H63" s="5">
        <f t="shared" si="2"/>
        <v>-1783.14</v>
      </c>
      <c r="I63" s="5">
        <f t="shared" si="3"/>
        <v>45.965454545454541</v>
      </c>
    </row>
    <row r="64" spans="1:9">
      <c r="A64" s="4"/>
      <c r="B64" s="4">
        <v>24060300</v>
      </c>
      <c r="C64" s="4" t="s">
        <v>49</v>
      </c>
      <c r="D64" s="5">
        <v>20000</v>
      </c>
      <c r="E64" s="5">
        <v>20000</v>
      </c>
      <c r="F64" s="5">
        <v>3300</v>
      </c>
      <c r="G64" s="5">
        <v>1516.86</v>
      </c>
      <c r="H64" s="5">
        <f t="shared" si="2"/>
        <v>-1783.14</v>
      </c>
      <c r="I64" s="5">
        <f t="shared" si="3"/>
        <v>45.965454545454541</v>
      </c>
    </row>
    <row r="65" spans="1:9">
      <c r="A65" s="4"/>
      <c r="B65" s="4">
        <v>24062200</v>
      </c>
      <c r="C65" s="4" t="s">
        <v>66</v>
      </c>
      <c r="D65" s="5">
        <v>100</v>
      </c>
      <c r="E65" s="5">
        <v>100</v>
      </c>
      <c r="F65" s="5">
        <v>0</v>
      </c>
      <c r="G65" s="5">
        <v>0</v>
      </c>
      <c r="H65" s="5">
        <f t="shared" si="2"/>
        <v>0</v>
      </c>
      <c r="I65" s="5">
        <f t="shared" si="3"/>
        <v>0</v>
      </c>
    </row>
    <row r="66" spans="1:9">
      <c r="A66" s="4"/>
      <c r="B66" s="4">
        <v>30000000</v>
      </c>
      <c r="C66" s="4" t="s">
        <v>67</v>
      </c>
      <c r="D66" s="5">
        <v>1100</v>
      </c>
      <c r="E66" s="5">
        <v>1100</v>
      </c>
      <c r="F66" s="5">
        <v>500</v>
      </c>
      <c r="G66" s="5">
        <v>0</v>
      </c>
      <c r="H66" s="5">
        <f t="shared" si="2"/>
        <v>-500</v>
      </c>
      <c r="I66" s="5">
        <f t="shared" si="3"/>
        <v>0</v>
      </c>
    </row>
    <row r="67" spans="1:9">
      <c r="A67" s="4"/>
      <c r="B67" s="4">
        <v>31000000</v>
      </c>
      <c r="C67" s="4" t="s">
        <v>68</v>
      </c>
      <c r="D67" s="5">
        <v>1100</v>
      </c>
      <c r="E67" s="5">
        <v>1100</v>
      </c>
      <c r="F67" s="5">
        <v>500</v>
      </c>
      <c r="G67" s="5">
        <v>0</v>
      </c>
      <c r="H67" s="5">
        <f t="shared" si="2"/>
        <v>-500</v>
      </c>
      <c r="I67" s="5">
        <f t="shared" si="3"/>
        <v>0</v>
      </c>
    </row>
    <row r="68" spans="1:9">
      <c r="A68" s="4"/>
      <c r="B68" s="4">
        <v>31010000</v>
      </c>
      <c r="C68" s="4" t="s">
        <v>69</v>
      </c>
      <c r="D68" s="5">
        <v>1100</v>
      </c>
      <c r="E68" s="5">
        <v>1100</v>
      </c>
      <c r="F68" s="5">
        <v>500</v>
      </c>
      <c r="G68" s="5">
        <v>0</v>
      </c>
      <c r="H68" s="5">
        <f t="shared" si="2"/>
        <v>-500</v>
      </c>
      <c r="I68" s="5">
        <f t="shared" si="3"/>
        <v>0</v>
      </c>
    </row>
    <row r="69" spans="1:9">
      <c r="A69" s="4"/>
      <c r="B69" s="4">
        <v>31010200</v>
      </c>
      <c r="C69" s="4" t="s">
        <v>70</v>
      </c>
      <c r="D69" s="5">
        <v>1100</v>
      </c>
      <c r="E69" s="5">
        <v>1100</v>
      </c>
      <c r="F69" s="5">
        <v>500</v>
      </c>
      <c r="G69" s="5">
        <v>0</v>
      </c>
      <c r="H69" s="5">
        <f t="shared" si="2"/>
        <v>-500</v>
      </c>
      <c r="I69" s="5">
        <f t="shared" si="3"/>
        <v>0</v>
      </c>
    </row>
    <row r="70" spans="1:9">
      <c r="A70" s="4"/>
      <c r="B70" s="4">
        <v>40000000</v>
      </c>
      <c r="C70" s="4" t="s">
        <v>71</v>
      </c>
      <c r="D70" s="5">
        <v>61276693</v>
      </c>
      <c r="E70" s="5">
        <v>61829436</v>
      </c>
      <c r="F70" s="5">
        <v>10370756</v>
      </c>
      <c r="G70" s="5">
        <v>9605717.3000000007</v>
      </c>
      <c r="H70" s="5">
        <f t="shared" si="2"/>
        <v>-765038.69999999925</v>
      </c>
      <c r="I70" s="5">
        <f t="shared" si="3"/>
        <v>92.623115421865108</v>
      </c>
    </row>
    <row r="71" spans="1:9">
      <c r="A71" s="4"/>
      <c r="B71" s="4">
        <v>41000000</v>
      </c>
      <c r="C71" s="4" t="s">
        <v>72</v>
      </c>
      <c r="D71" s="5">
        <v>61276693</v>
      </c>
      <c r="E71" s="5">
        <v>61829436</v>
      </c>
      <c r="F71" s="5">
        <v>10370756</v>
      </c>
      <c r="G71" s="5">
        <v>9605717.3000000007</v>
      </c>
      <c r="H71" s="5">
        <f t="shared" si="2"/>
        <v>-765038.69999999925</v>
      </c>
      <c r="I71" s="5">
        <f t="shared" si="3"/>
        <v>92.623115421865108</v>
      </c>
    </row>
    <row r="72" spans="1:9">
      <c r="A72" s="4"/>
      <c r="B72" s="4">
        <v>41030000</v>
      </c>
      <c r="C72" s="4" t="s">
        <v>73</v>
      </c>
      <c r="D72" s="5">
        <v>50870500</v>
      </c>
      <c r="E72" s="5">
        <v>50870500</v>
      </c>
      <c r="F72" s="5">
        <v>7834000</v>
      </c>
      <c r="G72" s="5">
        <v>7834000</v>
      </c>
      <c r="H72" s="5">
        <f t="shared" si="2"/>
        <v>0</v>
      </c>
      <c r="I72" s="5">
        <f t="shared" si="3"/>
        <v>100</v>
      </c>
    </row>
    <row r="73" spans="1:9">
      <c r="A73" s="4"/>
      <c r="B73" s="4">
        <v>41033900</v>
      </c>
      <c r="C73" s="4" t="s">
        <v>74</v>
      </c>
      <c r="D73" s="5">
        <v>50870500</v>
      </c>
      <c r="E73" s="5">
        <v>50870500</v>
      </c>
      <c r="F73" s="5">
        <v>7834000</v>
      </c>
      <c r="G73" s="5">
        <v>7834000</v>
      </c>
      <c r="H73" s="5">
        <f t="shared" ref="H73:H104" si="4">G73-F73</f>
        <v>0</v>
      </c>
      <c r="I73" s="5">
        <f t="shared" ref="I73:I81" si="5">IF(F73=0,0,G73/F73*100)</f>
        <v>100</v>
      </c>
    </row>
    <row r="74" spans="1:9">
      <c r="A74" s="4"/>
      <c r="B74" s="4">
        <v>41040000</v>
      </c>
      <c r="C74" s="4" t="s">
        <v>75</v>
      </c>
      <c r="D74" s="5">
        <v>2199000</v>
      </c>
      <c r="E74" s="5">
        <v>2201000</v>
      </c>
      <c r="F74" s="5">
        <v>427972</v>
      </c>
      <c r="G74" s="5">
        <v>427972</v>
      </c>
      <c r="H74" s="5">
        <f t="shared" si="4"/>
        <v>0</v>
      </c>
      <c r="I74" s="5">
        <f t="shared" si="5"/>
        <v>100</v>
      </c>
    </row>
    <row r="75" spans="1:9">
      <c r="A75" s="4"/>
      <c r="B75" s="4">
        <v>41040200</v>
      </c>
      <c r="C75" s="4" t="s">
        <v>76</v>
      </c>
      <c r="D75" s="5">
        <v>2199000</v>
      </c>
      <c r="E75" s="5">
        <v>2201000</v>
      </c>
      <c r="F75" s="5">
        <v>427972</v>
      </c>
      <c r="G75" s="5">
        <v>427972</v>
      </c>
      <c r="H75" s="5">
        <f t="shared" si="4"/>
        <v>0</v>
      </c>
      <c r="I75" s="5">
        <f t="shared" si="5"/>
        <v>100</v>
      </c>
    </row>
    <row r="76" spans="1:9">
      <c r="A76" s="4"/>
      <c r="B76" s="4">
        <v>41050000</v>
      </c>
      <c r="C76" s="4" t="s">
        <v>77</v>
      </c>
      <c r="D76" s="5">
        <v>8207193</v>
      </c>
      <c r="E76" s="5">
        <v>8757936</v>
      </c>
      <c r="F76" s="5">
        <v>2108784</v>
      </c>
      <c r="G76" s="5">
        <v>1343745.3</v>
      </c>
      <c r="H76" s="5">
        <f t="shared" si="4"/>
        <v>-765038.7</v>
      </c>
      <c r="I76" s="5">
        <f t="shared" si="5"/>
        <v>63.721334190699473</v>
      </c>
    </row>
    <row r="77" spans="1:9">
      <c r="A77" s="4"/>
      <c r="B77" s="4">
        <v>41051000</v>
      </c>
      <c r="C77" s="4" t="s">
        <v>78</v>
      </c>
      <c r="D77" s="5">
        <v>2049447</v>
      </c>
      <c r="E77" s="5">
        <v>2049447</v>
      </c>
      <c r="F77" s="5">
        <v>227758</v>
      </c>
      <c r="G77" s="5">
        <v>227758</v>
      </c>
      <c r="H77" s="5">
        <f t="shared" si="4"/>
        <v>0</v>
      </c>
      <c r="I77" s="5">
        <f t="shared" si="5"/>
        <v>100</v>
      </c>
    </row>
    <row r="78" spans="1:9">
      <c r="A78" s="4"/>
      <c r="B78" s="4">
        <v>41051200</v>
      </c>
      <c r="C78" s="4" t="s">
        <v>79</v>
      </c>
      <c r="D78" s="5">
        <v>771563</v>
      </c>
      <c r="E78" s="5">
        <v>771563</v>
      </c>
      <c r="F78" s="5">
        <v>65309</v>
      </c>
      <c r="G78" s="5">
        <v>65309</v>
      </c>
      <c r="H78" s="5">
        <f t="shared" si="4"/>
        <v>0</v>
      </c>
      <c r="I78" s="5">
        <f t="shared" si="5"/>
        <v>100</v>
      </c>
    </row>
    <row r="79" spans="1:9">
      <c r="A79" s="4"/>
      <c r="B79" s="4">
        <v>41053900</v>
      </c>
      <c r="C79" s="4" t="s">
        <v>80</v>
      </c>
      <c r="D79" s="5">
        <v>5386183</v>
      </c>
      <c r="E79" s="5">
        <v>5936926</v>
      </c>
      <c r="F79" s="5">
        <v>1815717</v>
      </c>
      <c r="G79" s="5">
        <v>1050678.3</v>
      </c>
      <c r="H79" s="5">
        <f t="shared" si="4"/>
        <v>-765038.7</v>
      </c>
      <c r="I79" s="5">
        <f t="shared" si="5"/>
        <v>57.865752206979394</v>
      </c>
    </row>
    <row r="80" spans="1:9">
      <c r="A80" s="7" t="s">
        <v>81</v>
      </c>
      <c r="B80" s="8"/>
      <c r="C80" s="8"/>
      <c r="D80" s="6">
        <v>103153563</v>
      </c>
      <c r="E80" s="6">
        <v>103153563</v>
      </c>
      <c r="F80" s="6">
        <v>15336288</v>
      </c>
      <c r="G80" s="6">
        <v>11047441.679999998</v>
      </c>
      <c r="H80" s="6">
        <f t="shared" si="4"/>
        <v>-4288846.3200000022</v>
      </c>
      <c r="I80" s="6">
        <f t="shared" si="5"/>
        <v>72.03465193141912</v>
      </c>
    </row>
    <row r="81" spans="1:9">
      <c r="A81" s="7" t="s">
        <v>82</v>
      </c>
      <c r="B81" s="8"/>
      <c r="C81" s="8"/>
      <c r="D81" s="6">
        <v>164430256</v>
      </c>
      <c r="E81" s="6">
        <v>164982999</v>
      </c>
      <c r="F81" s="6">
        <v>25707044</v>
      </c>
      <c r="G81" s="6">
        <v>20653158.98</v>
      </c>
      <c r="H81" s="6">
        <f t="shared" si="4"/>
        <v>-5053885.0199999996</v>
      </c>
      <c r="I81" s="6">
        <f t="shared" si="5"/>
        <v>80.340466138386049</v>
      </c>
    </row>
  </sheetData>
  <mergeCells count="8">
    <mergeCell ref="A80:C80"/>
    <mergeCell ref="A81:C81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2022-02-15T13:15:14Z</dcterms:created>
  <dcterms:modified xsi:type="dcterms:W3CDTF">2022-02-15T13:22:59Z</dcterms:modified>
</cp:coreProperties>
</file>