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240" yWindow="75" windowWidth="20055" windowHeight="7935" activeTab="1"/>
  </bookViews>
  <sheets>
    <sheet name="НВК1" sheetId="1" r:id="rId1"/>
    <sheet name="НВК2" sheetId="2" r:id="rId2"/>
    <sheet name="МНВК" sheetId="3" r:id="rId3"/>
  </sheets>
  <calcPr calcId="124519"/>
</workbook>
</file>

<file path=xl/calcChain.xml><?xml version="1.0" encoding="utf-8"?>
<calcChain xmlns="http://schemas.openxmlformats.org/spreadsheetml/2006/main">
  <c r="E124" i="3"/>
  <c r="E74"/>
  <c r="E67"/>
  <c r="E274" i="2"/>
  <c r="E261"/>
  <c r="E180"/>
  <c r="E174"/>
  <c r="E124"/>
  <c r="E119"/>
  <c r="F55" i="3"/>
  <c r="E55"/>
  <c r="E52"/>
  <c r="F51"/>
  <c r="F48"/>
  <c r="F44"/>
  <c r="F45"/>
  <c r="F43"/>
  <c r="E40"/>
  <c r="F39"/>
  <c r="E28"/>
  <c r="F38"/>
  <c r="F37"/>
  <c r="F36"/>
  <c r="F35"/>
  <c r="F34"/>
  <c r="F33"/>
  <c r="F32"/>
  <c r="F31"/>
  <c r="F24"/>
  <c r="F23"/>
  <c r="F22"/>
  <c r="F21"/>
  <c r="F20"/>
  <c r="F110" i="2"/>
  <c r="E110"/>
  <c r="F52" i="3" l="1"/>
  <c r="F28"/>
  <c r="F40"/>
  <c r="E87" i="2"/>
  <c r="F47"/>
  <c r="F46"/>
  <c r="F55"/>
  <c r="F81"/>
  <c r="F82"/>
  <c r="F83"/>
  <c r="F80"/>
  <c r="F72"/>
  <c r="F73"/>
  <c r="F74"/>
  <c r="F71"/>
  <c r="F53"/>
  <c r="F52"/>
  <c r="F31"/>
  <c r="F32"/>
  <c r="F33"/>
  <c r="F34"/>
  <c r="F35"/>
  <c r="F36"/>
  <c r="F37"/>
  <c r="F39"/>
  <c r="F41"/>
  <c r="F44"/>
  <c r="F30"/>
  <c r="F21"/>
  <c r="F22"/>
  <c r="F23"/>
  <c r="F24"/>
  <c r="F25"/>
  <c r="F26"/>
  <c r="F20"/>
  <c r="E115"/>
  <c r="E27"/>
  <c r="F27" l="1"/>
  <c r="F87"/>
  <c r="G109" i="1"/>
  <c r="G65"/>
  <c r="G64"/>
  <c r="G63"/>
  <c r="G62"/>
  <c r="G61"/>
  <c r="G60"/>
  <c r="G59"/>
  <c r="G58"/>
  <c r="G25"/>
  <c r="G24"/>
  <c r="G23"/>
  <c r="G22"/>
  <c r="G21"/>
  <c r="G20"/>
  <c r="G37" l="1"/>
  <c r="G92"/>
</calcChain>
</file>

<file path=xl/sharedStrings.xml><?xml version="1.0" encoding="utf-8"?>
<sst xmlns="http://schemas.openxmlformats.org/spreadsheetml/2006/main" count="773" uniqueCount="635">
  <si>
    <t>АКТ</t>
  </si>
  <si>
    <t>приймання – передачі майна спільної власності до</t>
  </si>
  <si>
    <t>№</t>
  </si>
  <si>
    <t>інвентарний номер</t>
  </si>
  <si>
    <t>№п/п</t>
  </si>
  <si>
    <r>
      <t>Назва об</t>
    </r>
    <r>
      <rPr>
        <sz val="12"/>
        <rFont val="Calibri"/>
        <family val="2"/>
        <charset val="204"/>
      </rPr>
      <t>′</t>
    </r>
    <r>
      <rPr>
        <sz val="12"/>
        <rFont val="Arial Cyr"/>
        <family val="2"/>
        <charset val="204"/>
      </rPr>
      <t>єкта</t>
    </r>
  </si>
  <si>
    <t>Інвентарний номер</t>
  </si>
  <si>
    <t>Кількість</t>
  </si>
  <si>
    <t>Первісна вартість</t>
  </si>
  <si>
    <t>Нарахований знос</t>
  </si>
  <si>
    <t xml:space="preserve"> рахунок 1013</t>
  </si>
  <si>
    <t>приміщення школи</t>
  </si>
  <si>
    <t>сарай</t>
  </si>
  <si>
    <t>туалет</t>
  </si>
  <si>
    <t>колодязь</t>
  </si>
  <si>
    <t>металева конфіг.</t>
  </si>
  <si>
    <t>стопчики металеві</t>
  </si>
  <si>
    <t>скважина</t>
  </si>
  <si>
    <t>теплогенераторна</t>
  </si>
  <si>
    <t>пандус металевий 3х0,86</t>
  </si>
  <si>
    <t>гойдалка качалка "Дружба"</t>
  </si>
  <si>
    <t>пісочниця мала "Затишок"</t>
  </si>
  <si>
    <t>карусель мала "Веселка"</t>
  </si>
  <si>
    <t>ігровий комплекс "Замок" (платформа зі сходами,похилий жолоб)</t>
  </si>
  <si>
    <t>лавочка для відпочинку</t>
  </si>
  <si>
    <t>гойдалка подвійна "Радість"</t>
  </si>
  <si>
    <t>вхідна група( двері)</t>
  </si>
  <si>
    <t>дитячий ігровий майданчик</t>
  </si>
  <si>
    <t>Всього по 103 рах.</t>
  </si>
  <si>
    <t>телевізор JVS</t>
  </si>
  <si>
    <t>спорт.тренажери</t>
  </si>
  <si>
    <t>холодильник Nord 2-х камерний</t>
  </si>
  <si>
    <t>холодильна камера "Атлант"</t>
  </si>
  <si>
    <t>холодильник Samsung (медпункт)</t>
  </si>
  <si>
    <t>котли водонагрівні КТН-100</t>
  </si>
  <si>
    <t>10490838-10490839</t>
  </si>
  <si>
    <t>насос R2C</t>
  </si>
  <si>
    <t>10490840-10490841</t>
  </si>
  <si>
    <t xml:space="preserve">лічильник газу ротаційний </t>
  </si>
  <si>
    <t>НКК у складі 1+10</t>
  </si>
  <si>
    <t xml:space="preserve">системний блок Garant PMB 1400/2Gb/250/DVDRW/ATX </t>
  </si>
  <si>
    <t xml:space="preserve">системний блок Garant PMY 1200/1Gb/160/DVDRW/ATX </t>
  </si>
  <si>
    <t>10480686-10480795</t>
  </si>
  <si>
    <t>системний блок Garant I-C 2200/2Gb/250/DVDROM/ATX</t>
  </si>
  <si>
    <t>монітор 19"LG W 1934S-SN silver TFT</t>
  </si>
  <si>
    <t>монітор 17"LG L1742S-BF blask TFT</t>
  </si>
  <si>
    <t>МФУ лазарний Samsung SCX-4220</t>
  </si>
  <si>
    <t>стіл комп"ютерний для учителя</t>
  </si>
  <si>
    <t>стілець для учителя</t>
  </si>
  <si>
    <t>стіл комп. для учня</t>
  </si>
  <si>
    <t>стул шкільний</t>
  </si>
  <si>
    <t>Математичний клас:інтерактивний комплекс</t>
  </si>
  <si>
    <t>комплект інструментів класних</t>
  </si>
  <si>
    <t>лінійка класна 1 метр</t>
  </si>
  <si>
    <t>комплект " Осі координат"</t>
  </si>
  <si>
    <t>модель аплікація "Числова пряма"</t>
  </si>
  <si>
    <t>набір геометричних тіл демонстр.</t>
  </si>
  <si>
    <t>набір прозорих геометричних тіл з перерізами (розбірний)</t>
  </si>
  <si>
    <t>набір "Частини цілого на крузі"(прості дроби)</t>
  </si>
  <si>
    <t>лабораторний набір для виготовлення моделі з математики</t>
  </si>
  <si>
    <t>набір "Тіла геометричні"</t>
  </si>
  <si>
    <t>Навчальний кабінет для вивчення фізики з обладнанням</t>
  </si>
  <si>
    <t>мультимедійний проектор</t>
  </si>
  <si>
    <t>ноутбук</t>
  </si>
  <si>
    <t>коректор "Тантем-ТР"</t>
  </si>
  <si>
    <t>мікмер-підсилювач ВІГ Д-800</t>
  </si>
  <si>
    <t>акустичні системи ВІГ SWP-450</t>
  </si>
  <si>
    <t>10490889-10490890</t>
  </si>
  <si>
    <t>Радіосистема SWEN</t>
  </si>
  <si>
    <t>мікшерні пульти ВІГ</t>
  </si>
  <si>
    <t>плита електрична ЕПК-4</t>
  </si>
  <si>
    <t>холодильник Днепр-431</t>
  </si>
  <si>
    <t xml:space="preserve">плита електрична </t>
  </si>
  <si>
    <t>інтерактивна дошка Smart Board 680</t>
  </si>
  <si>
    <t>водонагрівач</t>
  </si>
  <si>
    <t>електрочайник</t>
  </si>
  <si>
    <t>ноутбук  Lenovo</t>
  </si>
  <si>
    <t>прінтер YHLJ 1100</t>
  </si>
  <si>
    <t xml:space="preserve">насосна станція </t>
  </si>
  <si>
    <t>прінтерCanon LBP6020B</t>
  </si>
  <si>
    <t>ноубукAcer Aspire Ex 1-512</t>
  </si>
  <si>
    <t>проектор Asus S1</t>
  </si>
  <si>
    <r>
      <rPr>
        <b/>
        <sz val="10"/>
        <rFont val="Arial Cyr"/>
        <charset val="204"/>
      </rPr>
      <t xml:space="preserve">комп"ютерна техніка </t>
    </r>
    <r>
      <rPr>
        <sz val="10"/>
        <rFont val="Arial Cyr"/>
        <charset val="204"/>
      </rPr>
      <t xml:space="preserve">                        (системний блок Founder-процесор G630,RAM 2Гб,НДД 500Гб;клавіатура,мишка,керівництво по використанню,3 диска)</t>
    </r>
  </si>
  <si>
    <t>10480990-10480997</t>
  </si>
  <si>
    <t>ноутбук учителя</t>
  </si>
  <si>
    <t>проектор</t>
  </si>
  <si>
    <t>проекційний екран на тринозі</t>
  </si>
  <si>
    <t>Всього по 1014 рах.</t>
  </si>
  <si>
    <t>рахунок 1015</t>
  </si>
  <si>
    <t>шкільний автобус 25 п.м АС-Р 32053-07 "Мрія"</t>
  </si>
  <si>
    <t>Всього по 1015 рах.</t>
  </si>
  <si>
    <t>рахунок 1016</t>
  </si>
  <si>
    <t>шкаф ШЖА</t>
  </si>
  <si>
    <t>стінки учнівські</t>
  </si>
  <si>
    <t>10630091-10630094</t>
  </si>
  <si>
    <t>стінка для вчительської</t>
  </si>
  <si>
    <t>стінка для кабінету математики</t>
  </si>
  <si>
    <t>ванна мийна</t>
  </si>
  <si>
    <t>токарний станок</t>
  </si>
  <si>
    <t>сверлильний станок</t>
  </si>
  <si>
    <t>дошка 3-профільна магнітна</t>
  </si>
  <si>
    <t>зонт витяжний (столова)</t>
  </si>
  <si>
    <t>стіл тенісний</t>
  </si>
  <si>
    <t>10630208-10630214</t>
  </si>
  <si>
    <t xml:space="preserve">стінка для кабінету  </t>
  </si>
  <si>
    <t>10630215-10630218</t>
  </si>
  <si>
    <t>стіл письмовий 1-дверний</t>
  </si>
  <si>
    <t>10630219-10630222</t>
  </si>
  <si>
    <t>Всього по 1016 рах.</t>
  </si>
  <si>
    <t>Проект (Капітальний ремонт покрівлі Семенівского НВК №1 М.М.Хорунжого)</t>
  </si>
  <si>
    <t>Проект(Капітальний  ремонт Семенівського НВК № М .М.Хорунжого по вул. Шевченка,15( заміну вікон)</t>
  </si>
  <si>
    <t>Проект( реконструкція системи опалення НВК №1</t>
  </si>
  <si>
    <t>проект-(кошторисна док-я на рем. Їдал.актового залу НВК 1 ім М.М.Хорунжого)</t>
  </si>
  <si>
    <t>проект.(Капітальний ремонтспортивного залу НВК № 1</t>
  </si>
  <si>
    <t>Всього по 1018 рах.</t>
  </si>
  <si>
    <t>Рахунок 1112</t>
  </si>
  <si>
    <t>бібліотечний фонд</t>
  </si>
  <si>
    <t>підручники</t>
  </si>
  <si>
    <t>література</t>
  </si>
  <si>
    <t>Всього по 1112 рах.</t>
  </si>
  <si>
    <t>стільці офісні</t>
  </si>
  <si>
    <t>стільці для учнів</t>
  </si>
  <si>
    <t>стіл учнів.з поличкою</t>
  </si>
  <si>
    <t>стул станд.</t>
  </si>
  <si>
    <t>стіл для їдальні прям.6-міс.</t>
  </si>
  <si>
    <t>табуретка на мет.каркасі</t>
  </si>
  <si>
    <t>сітка волейбольна</t>
  </si>
  <si>
    <t>стілець учнівський</t>
  </si>
  <si>
    <t>стіл письмовий</t>
  </si>
  <si>
    <t>стіл для президій центральна частина</t>
  </si>
  <si>
    <t>стіл для президій бокова заокругла частина</t>
  </si>
  <si>
    <t>прінтер Canon 1800</t>
  </si>
  <si>
    <t>пристрій переносу інформації</t>
  </si>
  <si>
    <t>стакан термоперетворювача</t>
  </si>
  <si>
    <t>з"єднання,кутники</t>
  </si>
  <si>
    <t>ізоляційна втулка перетворювача абсолютного тиску</t>
  </si>
  <si>
    <t>набір електроінструменту</t>
  </si>
  <si>
    <t>перфоратар РИТМ</t>
  </si>
  <si>
    <t>мікрофони динамічні SWEN</t>
  </si>
  <si>
    <t>стійки мікрофонні</t>
  </si>
  <si>
    <t>комутація</t>
  </si>
  <si>
    <t>стіл з полицею</t>
  </si>
  <si>
    <t>стілець полозковий</t>
  </si>
  <si>
    <t>стіл для їдалень</t>
  </si>
  <si>
    <t>табуретка на металевому каркасі</t>
  </si>
  <si>
    <t>тарілки</t>
  </si>
  <si>
    <t>стіл учнівський з полицею</t>
  </si>
  <si>
    <t>прінтер Canon 2700</t>
  </si>
  <si>
    <t>мінівольтовий генератор</t>
  </si>
  <si>
    <t>стіл для їдальні 6 місн.</t>
  </si>
  <si>
    <t>таберет на металевому каркасі</t>
  </si>
  <si>
    <t>вилки</t>
  </si>
  <si>
    <t>ложки</t>
  </si>
  <si>
    <t>тарілка глибока</t>
  </si>
  <si>
    <t>тарілки малі</t>
  </si>
  <si>
    <t>сітка огороджувальна на вікна м.кв</t>
  </si>
  <si>
    <t>пилосос Saturn</t>
  </si>
  <si>
    <t>м"ясорубка</t>
  </si>
  <si>
    <t>електросковорода</t>
  </si>
  <si>
    <t>електроточило</t>
  </si>
  <si>
    <t>станок свердильний</t>
  </si>
  <si>
    <t>станок токарний по залізу</t>
  </si>
  <si>
    <t>станок токарний по дереву</t>
  </si>
  <si>
    <t>водонагрівач"Ariston"</t>
  </si>
  <si>
    <t>котел алюм.40л</t>
  </si>
  <si>
    <t>ложка розливна</t>
  </si>
  <si>
    <t>піднос</t>
  </si>
  <si>
    <t>комплект комп"ютерних регульованих столів (10 двомісних столів учнів та вчителя )</t>
  </si>
  <si>
    <t>крісло для вчителя</t>
  </si>
  <si>
    <t xml:space="preserve">стільці </t>
  </si>
  <si>
    <t>табуретки з м"яким сидіннням</t>
  </si>
  <si>
    <t>коврове покриття 2,5х3,5</t>
  </si>
  <si>
    <t>коврове покриття 5х4</t>
  </si>
  <si>
    <t>стіл</t>
  </si>
  <si>
    <t>табуретки з м"яким сидінням</t>
  </si>
  <si>
    <t>стінка шведська</t>
  </si>
  <si>
    <t>мат дитячий спортивний</t>
  </si>
  <si>
    <t>стіл учнівський з полиц.регулюєм.</t>
  </si>
  <si>
    <t>стілець полозк.регул.</t>
  </si>
  <si>
    <t>стілець напівм.учителя</t>
  </si>
  <si>
    <t>печатка</t>
  </si>
  <si>
    <t>штамп</t>
  </si>
  <si>
    <t>Всього по 1113 рах.</t>
  </si>
  <si>
    <t>стіл однотумб.</t>
  </si>
  <si>
    <t>шкаф книжний</t>
  </si>
  <si>
    <t>шкаф хімії</t>
  </si>
  <si>
    <t>шафи</t>
  </si>
  <si>
    <t>шкафи</t>
  </si>
  <si>
    <t>шкаф</t>
  </si>
  <si>
    <t>сейф мет.</t>
  </si>
  <si>
    <t xml:space="preserve">шкаф для одягу  </t>
  </si>
  <si>
    <t>столи двотумбові</t>
  </si>
  <si>
    <t>столи однотумбові</t>
  </si>
  <si>
    <t>столи гігієнічні</t>
  </si>
  <si>
    <t>столи роздєлочні</t>
  </si>
  <si>
    <t>стіл-парта</t>
  </si>
  <si>
    <t>крісло театральне</t>
  </si>
  <si>
    <t>столи дит.</t>
  </si>
  <si>
    <t>столи дит.гігієн.4м</t>
  </si>
  <si>
    <t>парти учн.</t>
  </si>
  <si>
    <t>дошки класні</t>
  </si>
  <si>
    <t>вішалки групові</t>
  </si>
  <si>
    <t>вішалки рожкові</t>
  </si>
  <si>
    <t>стільці з комп.д/м</t>
  </si>
  <si>
    <t>скамейки</t>
  </si>
  <si>
    <t>стільці дит.</t>
  </si>
  <si>
    <t>табуретки з комп.</t>
  </si>
  <si>
    <t>телефони</t>
  </si>
  <si>
    <t>карнизи</t>
  </si>
  <si>
    <t xml:space="preserve">табуретки  </t>
  </si>
  <si>
    <t>щит пожарний</t>
  </si>
  <si>
    <t>лопати штикові</t>
  </si>
  <si>
    <t>рубанок</t>
  </si>
  <si>
    <t>котел 40л алюм</t>
  </si>
  <si>
    <t>котел алюм.20л</t>
  </si>
  <si>
    <t>котел алюм.15л</t>
  </si>
  <si>
    <t>котел алюм.10л</t>
  </si>
  <si>
    <t>котел нерж.40л</t>
  </si>
  <si>
    <t>ваги великі</t>
  </si>
  <si>
    <t>ваги</t>
  </si>
  <si>
    <t>печатка.штамп</t>
  </si>
  <si>
    <t>вивіска школи</t>
  </si>
  <si>
    <t>полки для книг</t>
  </si>
  <si>
    <t>драбина</t>
  </si>
  <si>
    <t>коса</t>
  </si>
  <si>
    <t>столи з пластику</t>
  </si>
  <si>
    <t>стільці</t>
  </si>
  <si>
    <t>доска сушильна</t>
  </si>
  <si>
    <t>штатив дем.пробірок</t>
  </si>
  <si>
    <t>сушка для хім.посуд</t>
  </si>
  <si>
    <t>штори</t>
  </si>
  <si>
    <t xml:space="preserve">шкаф  </t>
  </si>
  <si>
    <t>ростомір для дор.</t>
  </si>
  <si>
    <t>сушильний шкаф</t>
  </si>
  <si>
    <t>ваги мед.</t>
  </si>
  <si>
    <t>столик стоматол.</t>
  </si>
  <si>
    <t>наковальня</t>
  </si>
  <si>
    <t>дрель ручна</t>
  </si>
  <si>
    <t>прилад для згинан.</t>
  </si>
  <si>
    <t>наждачне точило</t>
  </si>
  <si>
    <t>тиски</t>
  </si>
  <si>
    <t>станки столярні по дереву</t>
  </si>
  <si>
    <t xml:space="preserve">слюсарний стіл </t>
  </si>
  <si>
    <t>ножовка по дереву</t>
  </si>
  <si>
    <t>ножиці по металу</t>
  </si>
  <si>
    <t>лижі турист.</t>
  </si>
  <si>
    <t>стінки гімнаст.</t>
  </si>
  <si>
    <t>лижі дит.</t>
  </si>
  <si>
    <t>колодки спорт.</t>
  </si>
  <si>
    <t>скамейки гімнаст.</t>
  </si>
  <si>
    <t>гиря 16 кг</t>
  </si>
  <si>
    <t>гиря 24 кг</t>
  </si>
  <si>
    <t>бар"єр</t>
  </si>
  <si>
    <t>колодка гімнаст.</t>
  </si>
  <si>
    <t>перекладина</t>
  </si>
  <si>
    <t>місток гімнаст.</t>
  </si>
  <si>
    <t>стійка для стрибків</t>
  </si>
  <si>
    <t>стартова колодка</t>
  </si>
  <si>
    <t>козел гімнаст.</t>
  </si>
  <si>
    <t>стінка гімнаст.</t>
  </si>
  <si>
    <t>гиря 8 кг</t>
  </si>
  <si>
    <t>гантелі 3 кг розбірні</t>
  </si>
  <si>
    <t>гантелі 5 кг</t>
  </si>
  <si>
    <t>гирі 24 кг</t>
  </si>
  <si>
    <t>жердини для брусів</t>
  </si>
  <si>
    <t>клюшки</t>
  </si>
  <si>
    <t>канат</t>
  </si>
  <si>
    <t>лижі</t>
  </si>
  <si>
    <t>палиці</t>
  </si>
  <si>
    <t>верстак токарний по металу</t>
  </si>
  <si>
    <t>циркулярка</t>
  </si>
  <si>
    <t>сервант</t>
  </si>
  <si>
    <t>військова форма уч.</t>
  </si>
  <si>
    <t>герб України</t>
  </si>
  <si>
    <t>тризуб на прапор</t>
  </si>
  <si>
    <t>стілець пол.</t>
  </si>
  <si>
    <t>ванна, ножки</t>
  </si>
  <si>
    <t>костюм "Дід Мороз"</t>
  </si>
  <si>
    <t>прапор України</t>
  </si>
  <si>
    <t xml:space="preserve">чашка </t>
  </si>
  <si>
    <t xml:space="preserve">тарілка </t>
  </si>
  <si>
    <t>тарілка мілка</t>
  </si>
  <si>
    <t xml:space="preserve">мікрофони </t>
  </si>
  <si>
    <t>кабель</t>
  </si>
  <si>
    <t>штекер</t>
  </si>
  <si>
    <t>Всього по 1812 рах.</t>
  </si>
  <si>
    <t>паркан 1м20см(сек)</t>
  </si>
  <si>
    <t>паркан (секц)</t>
  </si>
  <si>
    <t>Всього по 1513 рах.</t>
  </si>
  <si>
    <t>Власник:</t>
  </si>
  <si>
    <t>Семенівська селищна рада:</t>
  </si>
  <si>
    <t>___________________________</t>
  </si>
  <si>
    <t>Адреса, індекс</t>
  </si>
  <si>
    <t>____________________________</t>
  </si>
  <si>
    <t>Телефон ____________________________</t>
  </si>
  <si>
    <t>Посада ____________________________</t>
  </si>
  <si>
    <t>Підпис                     ПІБ</t>
  </si>
  <si>
    <t>“___“ __________________ 20__ р.</t>
  </si>
  <si>
    <t>М.П</t>
  </si>
  <si>
    <t>Користувач:</t>
  </si>
  <si>
    <t>Підпис               ПІБ</t>
  </si>
  <si>
    <t>“___“ ________________ 20__ р.</t>
  </si>
  <si>
    <t>М.П.</t>
  </si>
  <si>
    <t>Відділ освіти, сім'ї, молоді та спорту Семенівської селищної ради</t>
  </si>
  <si>
    <t>№ п/п</t>
  </si>
  <si>
    <t>Рахунок 1013</t>
  </si>
  <si>
    <t>Приміщення школи</t>
  </si>
  <si>
    <t>Приміщення інтернату/дит.садка</t>
  </si>
  <si>
    <t>Овочесховище</t>
  </si>
  <si>
    <t>Теплогенераторна школи</t>
  </si>
  <si>
    <t>Теплогенераторна інтернат</t>
  </si>
  <si>
    <t>огорожа бетонна(інтернат),секції</t>
  </si>
  <si>
    <t>Ворота металеві</t>
  </si>
  <si>
    <t>Всього по р.1013</t>
  </si>
  <si>
    <t>Рахунок 1014</t>
  </si>
  <si>
    <t>трансформатор</t>
  </si>
  <si>
    <t>котел АОГВ-100(школа)</t>
  </si>
  <si>
    <t>10490051/52</t>
  </si>
  <si>
    <t>насоси WILO-TOP</t>
  </si>
  <si>
    <t>1040053/54</t>
  </si>
  <si>
    <t>Водонагрівач</t>
  </si>
  <si>
    <t>10491019/20</t>
  </si>
  <si>
    <t>арт.скважина</t>
  </si>
  <si>
    <t>котел КТН-30СР (інтернат)</t>
  </si>
  <si>
    <t>10490048/49</t>
  </si>
  <si>
    <t>пральна машина (їдальня)</t>
  </si>
  <si>
    <t>холодильник "ДНЕПР"(їдальня)</t>
  </si>
  <si>
    <t>Котел КТН-100 РА</t>
  </si>
  <si>
    <t>10490933\34</t>
  </si>
  <si>
    <t>холодильна камера "АТЛАНТ"</t>
  </si>
  <si>
    <t>Електр.плита</t>
  </si>
  <si>
    <t>Електр.м'ясорубка</t>
  </si>
  <si>
    <t>шафа жарова</t>
  </si>
  <si>
    <t>бензогенератор</t>
  </si>
  <si>
    <t>10491044\45</t>
  </si>
  <si>
    <t>насос циркуляційний</t>
  </si>
  <si>
    <t>навчально-інформаційний комплекс УІК "PITON" в т.ч.(2003р.)</t>
  </si>
  <si>
    <r>
      <t xml:space="preserve">комп'ютер вчителя </t>
    </r>
    <r>
      <rPr>
        <i/>
        <sz val="12"/>
        <rFont val="Times New Roman"/>
        <family val="1"/>
        <charset val="204"/>
      </rPr>
      <t>(сист.блок,монітор,принтер лазерний,клавіатура,мишка,звукові колонки,стереогарнітура,блок живлення,блок безпереб.живлення,сканер)</t>
    </r>
  </si>
  <si>
    <r>
      <t>комп'ютер учня</t>
    </r>
    <r>
      <rPr>
        <i/>
        <sz val="12"/>
        <rFont val="Times New Roman"/>
        <family val="1"/>
        <charset val="204"/>
      </rPr>
      <t xml:space="preserve"> (сист.блок,монітор,клавіатура,мишка,стереогарнітура,блок живлення,мережева карта)</t>
    </r>
  </si>
  <si>
    <t>10480007,10480011, 10480009,10480010</t>
  </si>
  <si>
    <t>стіл та крісло учителя</t>
  </si>
  <si>
    <t>комлект комп'ютерних регульваних столів та стільців для учнів</t>
  </si>
  <si>
    <r>
      <t>Кабінет інформатики</t>
    </r>
    <r>
      <rPr>
        <i/>
        <sz val="12"/>
        <rFont val="Times New Roman"/>
        <family val="1"/>
        <charset val="204"/>
      </rPr>
      <t>(монітор,сист.блок,клавіатура, мишка</t>
    </r>
    <r>
      <rPr>
        <sz val="12"/>
        <rFont val="Times New Roman"/>
        <family val="1"/>
        <charset val="204"/>
      </rPr>
      <t>), (2012р.)</t>
    </r>
  </si>
  <si>
    <t>10480925-1480932</t>
  </si>
  <si>
    <t>Компютерний комплекс БіПро (2016 р.)</t>
  </si>
  <si>
    <r>
      <t xml:space="preserve">компютер вчителя </t>
    </r>
    <r>
      <rPr>
        <i/>
        <sz val="12"/>
        <rFont val="Times New Roman"/>
        <family val="1"/>
        <charset val="204"/>
      </rPr>
      <t>(сис.блок, монітор,м\м проектор,проекційний екран,принтер)</t>
    </r>
  </si>
  <si>
    <r>
      <t>компютер учня</t>
    </r>
    <r>
      <rPr>
        <i/>
        <sz val="12"/>
        <rFont val="Times New Roman"/>
        <family val="1"/>
        <charset val="204"/>
      </rPr>
      <t xml:space="preserve"> (сис.блок,монітор)</t>
    </r>
  </si>
  <si>
    <t>10481002-10481015</t>
  </si>
  <si>
    <t>Навчальний компютерний комплекс у складі 15+1 (2007р.)</t>
  </si>
  <si>
    <r>
      <t>Комп'ютер</t>
    </r>
    <r>
      <rPr>
        <i/>
        <sz val="12"/>
        <rFont val="Times New Roman"/>
        <family val="1"/>
        <charset val="204"/>
      </rPr>
      <t xml:space="preserve"> (системний блок,монітор,гарнітура, клавіатура,мишка,програмне зебезпечення)</t>
    </r>
  </si>
  <si>
    <t>10480362,10480364, 10480365, 10480363,10480376 10480366,10480370, 10480371,10480374</t>
  </si>
  <si>
    <t>столи компютерні,стільці шкільні для учнів</t>
  </si>
  <si>
    <t>стіл та стілець для вчителя</t>
  </si>
  <si>
    <t>комутатор,модем,принтер лазерний,сканер</t>
  </si>
  <si>
    <t>Комп'ютерний клас (2008р) 13</t>
  </si>
  <si>
    <t>Комп'ютер для учителя</t>
  </si>
  <si>
    <t>10480048,10480049, 10480847</t>
  </si>
  <si>
    <t>Комп'ютер для учнів</t>
  </si>
  <si>
    <t>10480850-10480857,10480880</t>
  </si>
  <si>
    <t>Сервер</t>
  </si>
  <si>
    <t>принтер, модем,сканер,комутатор</t>
  </si>
  <si>
    <t>пристрій безперебійного живлення</t>
  </si>
  <si>
    <t>ноутбук, 2011р.</t>
  </si>
  <si>
    <t>ноутбук, 2014 р.</t>
  </si>
  <si>
    <t>принтер лазерний</t>
  </si>
  <si>
    <t>телевізор LG (інтернат)</t>
  </si>
  <si>
    <t>колонки акустичні</t>
  </si>
  <si>
    <t>10491023-24</t>
  </si>
  <si>
    <t xml:space="preserve">Активна акустична система </t>
  </si>
  <si>
    <t>10491047-48</t>
  </si>
  <si>
    <t>стійки акустичні SW MARKU</t>
  </si>
  <si>
    <t>шнур мікрофон.</t>
  </si>
  <si>
    <t>пульт ALLHUdio</t>
  </si>
  <si>
    <t>навчальний кабінет фізики</t>
  </si>
  <si>
    <t>навчальний кабінет хімії</t>
  </si>
  <si>
    <t>навчальний кабінет біології</t>
  </si>
  <si>
    <t>навчальнийкабінет географії</t>
  </si>
  <si>
    <t>Комплекс мережевого обладнання</t>
  </si>
  <si>
    <t>програмне забезпечення</t>
  </si>
  <si>
    <t>ксерокс " canon"</t>
  </si>
  <si>
    <t>катріж SAMSUNG</t>
  </si>
  <si>
    <t>комплект меблів для поч.класів</t>
  </si>
  <si>
    <t>комплект меблів для старш.класів</t>
  </si>
  <si>
    <t>комплект робототехніки</t>
  </si>
  <si>
    <t>всього по р.1104</t>
  </si>
  <si>
    <t>Рахунок 1015</t>
  </si>
  <si>
    <t>автобус "Еталон"</t>
  </si>
  <si>
    <t>Рахунок 1016</t>
  </si>
  <si>
    <t>Гірка "Хвиля"</t>
  </si>
  <si>
    <t>гойдалка-балансир</t>
  </si>
  <si>
    <t>столик зі стільцями</t>
  </si>
  <si>
    <t>стєнка "Юніор"</t>
  </si>
  <si>
    <t>Шведська стєнка</t>
  </si>
  <si>
    <t>ігровий елемент</t>
  </si>
  <si>
    <t>інтерактивна дошка</t>
  </si>
  <si>
    <t>рамка оболочна</t>
  </si>
  <si>
    <t>тренажер для мязів,грудей</t>
  </si>
  <si>
    <t>жим ногами</t>
  </si>
  <si>
    <t>лава регульована</t>
  </si>
  <si>
    <t>лава скотта</t>
  </si>
  <si>
    <t>тренажер для мязів,стегна</t>
  </si>
  <si>
    <t>гиря</t>
  </si>
  <si>
    <t>котелКТН-100СР (з д/с завод.)</t>
  </si>
  <si>
    <t>Всього</t>
  </si>
  <si>
    <t>рахунок 1018</t>
  </si>
  <si>
    <t>проект спорт зал</t>
  </si>
  <si>
    <t>проектреконст буд</t>
  </si>
  <si>
    <t>рахунок 1112</t>
  </si>
  <si>
    <t>художня літератур</t>
  </si>
  <si>
    <t>всьго</t>
  </si>
  <si>
    <t>рахунок 1113</t>
  </si>
  <si>
    <t>комплект комп"ютерних регул ст (10 двомісних столів учнів та вчителя)</t>
  </si>
  <si>
    <t>підси-ч"Трембіта"</t>
  </si>
  <si>
    <t>радіоузел РУШ</t>
  </si>
  <si>
    <t>підстанція шкаф</t>
  </si>
  <si>
    <t>DVD плеєр "ВВК" 9679</t>
  </si>
  <si>
    <t>мікрофони</t>
  </si>
  <si>
    <t>стойка мікрофон</t>
  </si>
  <si>
    <t>стойка для колонки</t>
  </si>
  <si>
    <t>екран</t>
  </si>
  <si>
    <t>бак для водонасос</t>
  </si>
  <si>
    <t xml:space="preserve">столи </t>
  </si>
  <si>
    <t>столи комп"ют для вчит</t>
  </si>
  <si>
    <t>стільці до комп столів</t>
  </si>
  <si>
    <t>чашки</t>
  </si>
  <si>
    <t>одіяло</t>
  </si>
  <si>
    <t>комплект пост. Білизни</t>
  </si>
  <si>
    <t>стільці Т-подібні</t>
  </si>
  <si>
    <t>коврова дорожка м</t>
  </si>
  <si>
    <t xml:space="preserve">DVD плеєр "ВВК" </t>
  </si>
  <si>
    <t>бочка 125 л</t>
  </si>
  <si>
    <t xml:space="preserve">стакан </t>
  </si>
  <si>
    <t>вилки ст нее</t>
  </si>
  <si>
    <t>ложка неер</t>
  </si>
  <si>
    <t>жалюзі</t>
  </si>
  <si>
    <t>кастрюля алюм</t>
  </si>
  <si>
    <t xml:space="preserve">драбина </t>
  </si>
  <si>
    <t>кастрюля емал</t>
  </si>
  <si>
    <t>дошка класна</t>
  </si>
  <si>
    <t>бак емал</t>
  </si>
  <si>
    <t>орбітрик</t>
  </si>
  <si>
    <t>комплект ручок (каш</t>
  </si>
  <si>
    <t>штанга</t>
  </si>
  <si>
    <t>дошка для крейди 100*150</t>
  </si>
  <si>
    <t>дошка для крейди 100*300</t>
  </si>
  <si>
    <t>Всього по рах 1113</t>
  </si>
  <si>
    <t>рахунок 1114</t>
  </si>
  <si>
    <t>покривало</t>
  </si>
  <si>
    <t>одіяло придор</t>
  </si>
  <si>
    <t>білизна компект білиз</t>
  </si>
  <si>
    <t>всього по 1114р</t>
  </si>
  <si>
    <t>рахунок 1812</t>
  </si>
  <si>
    <t>машинка швейна</t>
  </si>
  <si>
    <t>ел сковорода</t>
  </si>
  <si>
    <t>стіл демонстр</t>
  </si>
  <si>
    <t>насос УРС</t>
  </si>
  <si>
    <t>лічильник газовий</t>
  </si>
  <si>
    <t>газоход стальн</t>
  </si>
  <si>
    <t>шкаф витяжний</t>
  </si>
  <si>
    <t>станок свердл</t>
  </si>
  <si>
    <t>станок Т В наріз</t>
  </si>
  <si>
    <t>станок ток по дере</t>
  </si>
  <si>
    <t>станок фрезер</t>
  </si>
  <si>
    <t>верстаки слюсар</t>
  </si>
  <si>
    <t>станок токар по де</t>
  </si>
  <si>
    <t>станок ток по мет</t>
  </si>
  <si>
    <t>станок струг фугу</t>
  </si>
  <si>
    <t>стіл кафедра</t>
  </si>
  <si>
    <t>диван</t>
  </si>
  <si>
    <t>клітка для муз інстр</t>
  </si>
  <si>
    <t>шкаф для іграш</t>
  </si>
  <si>
    <t>шкаф одерж дит</t>
  </si>
  <si>
    <t>сейф метал</t>
  </si>
  <si>
    <t>столи 1-но тумбов</t>
  </si>
  <si>
    <t>столи аудитор</t>
  </si>
  <si>
    <t>столи учнівські</t>
  </si>
  <si>
    <t>доски 3-х стерж</t>
  </si>
  <si>
    <t>вішалка рожкова</t>
  </si>
  <si>
    <t>електродзвоник</t>
  </si>
  <si>
    <t>крісло театр</t>
  </si>
  <si>
    <t>скамейка</t>
  </si>
  <si>
    <t>карнизи вік</t>
  </si>
  <si>
    <t>стільці учнівські</t>
  </si>
  <si>
    <t>дзеркала</t>
  </si>
  <si>
    <t>каталожн щит</t>
  </si>
  <si>
    <t>стелажі для книг</t>
  </si>
  <si>
    <t>баки 40л ємал</t>
  </si>
  <si>
    <t>ванни мойки</t>
  </si>
  <si>
    <t>огород дит майд</t>
  </si>
  <si>
    <t>лавочки</t>
  </si>
  <si>
    <t>залізні двер,грати</t>
  </si>
  <si>
    <t>стіл для засідан</t>
  </si>
  <si>
    <t>стелажі одностор</t>
  </si>
  <si>
    <t>мікрофон</t>
  </si>
  <si>
    <t>прожектор</t>
  </si>
  <si>
    <t>тиски слюсарні</t>
  </si>
  <si>
    <t>сейф</t>
  </si>
  <si>
    <t>вогнегасник</t>
  </si>
  <si>
    <t>сковорода</t>
  </si>
  <si>
    <t>кастрюля 10 л</t>
  </si>
  <si>
    <t>кастрюля 20 л</t>
  </si>
  <si>
    <t>кастрюля 40 л</t>
  </si>
  <si>
    <t>ложка гарнірна</t>
  </si>
  <si>
    <t>стільці дитячі</t>
  </si>
  <si>
    <t>автоматика</t>
  </si>
  <si>
    <t>машинки</t>
  </si>
  <si>
    <t>кукла</t>
  </si>
  <si>
    <t>посудка</t>
  </si>
  <si>
    <t>конструктор</t>
  </si>
  <si>
    <t>кубики</t>
  </si>
  <si>
    <t>фотоапарат</t>
  </si>
  <si>
    <t>перфоратор</t>
  </si>
  <si>
    <t>3012 до швейн машин</t>
  </si>
  <si>
    <t xml:space="preserve">світильник </t>
  </si>
  <si>
    <t>доска роздєлочна</t>
  </si>
  <si>
    <t>ножі кухонні</t>
  </si>
  <si>
    <t>світильник</t>
  </si>
  <si>
    <t>управ для трен мязів</t>
  </si>
  <si>
    <t>манеж для гомілки</t>
  </si>
  <si>
    <t>манеж для гом з запястям</t>
  </si>
  <si>
    <t>Чашки</t>
  </si>
  <si>
    <t>Разом</t>
  </si>
  <si>
    <t>банки</t>
  </si>
  <si>
    <t>сушка для чашок</t>
  </si>
  <si>
    <t>розноси</t>
  </si>
  <si>
    <t>сушка для тарілок</t>
  </si>
  <si>
    <t>підноси</t>
  </si>
  <si>
    <t>кипятільник</t>
  </si>
  <si>
    <t xml:space="preserve">миска </t>
  </si>
  <si>
    <t>миска вел</t>
  </si>
  <si>
    <t>замок навіс</t>
  </si>
  <si>
    <t>вогнегасник вп</t>
  </si>
  <si>
    <t>Назва об'єкта</t>
  </si>
  <si>
    <t xml:space="preserve">Первісна вартість </t>
  </si>
  <si>
    <t>стіл  коп"ютерн для учителя</t>
  </si>
  <si>
    <t>Майстерня</t>
  </si>
  <si>
    <t>Гараж</t>
  </si>
  <si>
    <t>Гараж профнастил</t>
  </si>
  <si>
    <t>Газова теплогенераторна</t>
  </si>
  <si>
    <t>Огорожа профнастил</t>
  </si>
  <si>
    <t>Держ.номер</t>
  </si>
  <si>
    <t>ВІ5686АА</t>
  </si>
  <si>
    <t>седан-В ВАЗ 2107 (2004 рік вип.)</t>
  </si>
  <si>
    <t>ВІ5685АА</t>
  </si>
  <si>
    <t>седан-В ВАЗ 2107 (2005 рік вип.)</t>
  </si>
  <si>
    <t>ВІ4063СА</t>
  </si>
  <si>
    <t>5870ПОР</t>
  </si>
  <si>
    <t>Бортовий С1 ГАЗ 5204 (1987 рік вип.)</t>
  </si>
  <si>
    <t>Бортовий С1 ГАЗ 5204 (1986 рік вип.)</t>
  </si>
  <si>
    <t>ВІ3566ВК</t>
  </si>
  <si>
    <t>0813ПОО</t>
  </si>
  <si>
    <t>2076ПОТ</t>
  </si>
  <si>
    <t>ВІ6782ВК</t>
  </si>
  <si>
    <t>Самоскид -С САЗ 350716 (1989 рік вип.)</t>
  </si>
  <si>
    <t>Бортовий -С ГАЗ 5327 (1989 рік вип.)</t>
  </si>
  <si>
    <t>Мотоцикл-А ММВЗ 3112 (1990 рік вип.)</t>
  </si>
  <si>
    <t>ВІ32936АА</t>
  </si>
  <si>
    <t>Рубальна машина RM 800.5/2 з причіпним пристроєм (2013 рік вип.)</t>
  </si>
  <si>
    <t>автоклас</t>
  </si>
  <si>
    <r>
      <t>комп</t>
    </r>
    <r>
      <rPr>
        <sz val="12"/>
        <rFont val="Calibri"/>
        <family val="2"/>
        <charset val="204"/>
      </rPr>
      <t>′</t>
    </r>
    <r>
      <rPr>
        <sz val="12"/>
        <rFont val="Times New Roman"/>
        <family val="1"/>
        <charset val="204"/>
      </rPr>
      <t>ютерний в комплекті</t>
    </r>
  </si>
  <si>
    <t>комп′ютерний в комплекті</t>
  </si>
  <si>
    <t>ноутбук ASUS X5DIE</t>
  </si>
  <si>
    <t>проектор EPSON</t>
  </si>
  <si>
    <t>принтер Epson T-210</t>
  </si>
  <si>
    <r>
      <t>персон.комп</t>
    </r>
    <r>
      <rPr>
        <sz val="12"/>
        <rFont val="Calibri"/>
        <family val="2"/>
        <charset val="204"/>
      </rPr>
      <t>′</t>
    </r>
    <r>
      <rPr>
        <sz val="12"/>
        <rFont val="Times New Roman"/>
        <family val="1"/>
        <charset val="204"/>
      </rPr>
      <t>ютер</t>
    </r>
  </si>
  <si>
    <t>комп′ютер в комплекті</t>
  </si>
  <si>
    <t>10480974-10480977</t>
  </si>
  <si>
    <t>принтер струйний МФУ</t>
  </si>
  <si>
    <t>Відеореєстратор</t>
  </si>
  <si>
    <t>10510054-10510057</t>
  </si>
  <si>
    <t>компл.меблів для служб.каб.керівн.</t>
  </si>
  <si>
    <t>компл.меблів для комп.класу</t>
  </si>
  <si>
    <t>зварювальний інвентор</t>
  </si>
  <si>
    <t>бензотример</t>
  </si>
  <si>
    <t>передає , а відділ освіти, сім'ї, молоді та спорту Семенівської селищної ради, в особі начальника Петухової Наталії Миколаївни</t>
  </si>
  <si>
    <t>підруник водія</t>
  </si>
  <si>
    <t>посібники, плакати</t>
  </si>
  <si>
    <t>прав.дор.руху України</t>
  </si>
  <si>
    <t>прав.дор.руху ком</t>
  </si>
  <si>
    <t>Всього по рах 1112</t>
  </si>
  <si>
    <t>екран з триногою</t>
  </si>
  <si>
    <t>насосна станція</t>
  </si>
  <si>
    <t>стільці полозкові</t>
  </si>
  <si>
    <t>станок токарний</t>
  </si>
  <si>
    <t>болгарка</t>
  </si>
  <si>
    <t>всього по рах 1113</t>
  </si>
  <si>
    <t>Рахунок 1515</t>
  </si>
  <si>
    <t>компресометр</t>
  </si>
  <si>
    <t>Рахунок 1113</t>
  </si>
  <si>
    <t>Рахунок 1812</t>
  </si>
  <si>
    <t>зарадний пристрій</t>
  </si>
  <si>
    <t>копресор</t>
  </si>
  <si>
    <t>шланг спіральний</t>
  </si>
  <si>
    <t>пістолет до компресора</t>
  </si>
  <si>
    <t>набір головок</t>
  </si>
  <si>
    <t>паяльник</t>
  </si>
  <si>
    <t>відро оцинковане</t>
  </si>
  <si>
    <t>вогнегасники</t>
  </si>
  <si>
    <t>плафон "Рондо"</t>
  </si>
  <si>
    <t>короб</t>
  </si>
  <si>
    <t>електродрель</t>
  </si>
  <si>
    <t>набір свердл</t>
  </si>
  <si>
    <t>пасатижі</t>
  </si>
  <si>
    <t>набір шестигранок</t>
  </si>
  <si>
    <t>набір ключів</t>
  </si>
  <si>
    <t>станок свертдлильний</t>
  </si>
  <si>
    <t>набір слюсарн.інструм.</t>
  </si>
  <si>
    <t>ящик для піску</t>
  </si>
  <si>
    <t>телефонний апарат</t>
  </si>
  <si>
    <t>електроточило Еней</t>
  </si>
  <si>
    <t>шафа доводверна</t>
  </si>
  <si>
    <t>печать</t>
  </si>
  <si>
    <t>зеркало</t>
  </si>
  <si>
    <t>класна дошка</t>
  </si>
  <si>
    <t>вішалка стояча</t>
  </si>
  <si>
    <t>шафа книжкова</t>
  </si>
  <si>
    <t>стіл полірований</t>
  </si>
  <si>
    <t>макет автомобіля ГАЗ</t>
  </si>
  <si>
    <t>комплект учн.столів</t>
  </si>
  <si>
    <t>станок стругально-фугальний</t>
  </si>
  <si>
    <t>столи верстаки</t>
  </si>
  <si>
    <t>тюль</t>
  </si>
  <si>
    <t>всього рахунок 1812</t>
  </si>
  <si>
    <t>Семенівська селищна рада,  в особі селищного голови Милашевич Людмили Павлівни</t>
  </si>
  <si>
    <r>
      <t xml:space="preserve">приймає відповідно до Договору № 1 від 06.03.2018 р. майно, </t>
    </r>
    <r>
      <rPr>
        <b/>
        <sz val="12"/>
        <rFont val="Times New Roman"/>
        <family val="1"/>
        <charset val="204"/>
      </rPr>
      <t xml:space="preserve">що </t>
    </r>
    <r>
      <rPr>
        <sz val="12"/>
        <rFont val="Times New Roman"/>
        <family val="1"/>
        <charset val="204"/>
      </rPr>
      <t>є комунальною власністю Семенівської об’єднаної територіальної громади, а саме майно Семенівського міжшкільного навчально-виробничого комбінату</t>
    </r>
  </si>
  <si>
    <t>Рахунок  1812</t>
  </si>
  <si>
    <t>Рахунок 1513</t>
  </si>
  <si>
    <t>всього рахунок 1513</t>
  </si>
  <si>
    <r>
      <t xml:space="preserve">приймає відповідно до Договору № 1 від 06.03.2018 р. майно, </t>
    </r>
    <r>
      <rPr>
        <b/>
        <sz val="12"/>
        <rFont val="Times New Roman"/>
        <family val="1"/>
        <charset val="204"/>
      </rPr>
      <t xml:space="preserve">що </t>
    </r>
    <r>
      <rPr>
        <sz val="12"/>
        <rFont val="Times New Roman"/>
        <family val="1"/>
        <charset val="204"/>
      </rPr>
      <t>є комунальною власністю Семенівської об’єднаної територіальної громади, а саме майно Семенівського НВК №1 ім. М.М.Хорунжого</t>
    </r>
  </si>
  <si>
    <r>
      <t xml:space="preserve">приймає відповідно до Договору № 1 від 06.03.2018 р. майно, </t>
    </r>
    <r>
      <rPr>
        <b/>
        <sz val="12"/>
        <rFont val="Times New Roman"/>
        <family val="1"/>
        <charset val="204"/>
      </rPr>
      <t xml:space="preserve">що </t>
    </r>
    <r>
      <rPr>
        <sz val="12"/>
        <rFont val="Times New Roman"/>
        <family val="1"/>
        <charset val="204"/>
      </rPr>
      <t>є комунальною власністю Семенівської об’єднаної територіальної громади, а саме майно Семенівського НВК №2</t>
    </r>
  </si>
  <si>
    <t>Додаток 1 до Договору №1 від 06.03.18р</t>
  </si>
  <si>
    <t>Додаток 2 до Договору №1 від 06.03.18р</t>
  </si>
  <si>
    <t>Додаток 3 до Договору №1 від 06.03.18р</t>
  </si>
  <si>
    <t xml:space="preserve">договору №1 від 06.03.2018 р. </t>
  </si>
  <si>
    <t>договору №1 від 06.03.2018 р.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</si>
</sst>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Arial Cyr"/>
      <charset val="204"/>
    </font>
    <font>
      <sz val="12"/>
      <name val="Arial Cyr"/>
      <family val="2"/>
      <charset val="204"/>
    </font>
    <font>
      <sz val="12"/>
      <name val="Calibri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1"/>
    </font>
    <font>
      <sz val="12"/>
      <color rgb="FF800000"/>
      <name val="Times New Roman"/>
      <family val="1"/>
      <charset val="204"/>
    </font>
    <font>
      <sz val="10"/>
      <color rgb="FF800000"/>
      <name val="Arial"/>
      <family val="2"/>
      <charset val="1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Arial"/>
      <family val="2"/>
      <charset val="1"/>
    </font>
    <font>
      <b/>
      <sz val="10"/>
      <name val="Arial"/>
      <family val="2"/>
      <charset val="204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0" fillId="0" borderId="0" xfId="0" applyFill="1" applyBorder="1"/>
    <xf numFmtId="0" fontId="9" fillId="0" borderId="0" xfId="0" applyFont="1" applyFill="1"/>
    <xf numFmtId="0" fontId="10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0" fontId="0" fillId="0" borderId="0" xfId="0" applyFill="1"/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/>
    </xf>
    <xf numFmtId="2" fontId="0" fillId="0" borderId="4" xfId="0" applyNumberForma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2" fontId="0" fillId="0" borderId="0" xfId="0" applyNumberForma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vertical="center"/>
    </xf>
    <xf numFmtId="0" fontId="16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4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4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16"/>
  <sheetViews>
    <sheetView workbookViewId="0">
      <selection activeCell="B6" sqref="B6:J6"/>
    </sheetView>
  </sheetViews>
  <sheetFormatPr defaultRowHeight="15"/>
  <cols>
    <col min="1" max="2" width="9.140625" style="1"/>
    <col min="3" max="3" width="32" style="1" customWidth="1"/>
    <col min="4" max="4" width="17.28515625" style="1" customWidth="1"/>
    <col min="5" max="5" width="10.5703125" style="2" customWidth="1"/>
    <col min="6" max="6" width="14.5703125" style="2" customWidth="1"/>
    <col min="7" max="7" width="15.140625" style="2" customWidth="1"/>
    <col min="8" max="16384" width="9.140625" style="1"/>
  </cols>
  <sheetData>
    <row r="1" spans="2:10" s="63" customFormat="1">
      <c r="E1" s="65"/>
      <c r="F1" s="65"/>
      <c r="G1" s="65"/>
    </row>
    <row r="2" spans="2:10" s="63" customFormat="1" ht="15.75">
      <c r="B2" s="106" t="s">
        <v>630</v>
      </c>
      <c r="C2" s="106"/>
      <c r="D2" s="106"/>
      <c r="E2" s="106"/>
      <c r="F2" s="106"/>
      <c r="G2" s="106"/>
      <c r="H2" s="106"/>
      <c r="I2" s="106"/>
      <c r="J2" s="106"/>
    </row>
    <row r="3" spans="2:10" s="63" customFormat="1" ht="15.75">
      <c r="C3" s="94"/>
      <c r="E3" s="65"/>
      <c r="F3" s="65"/>
      <c r="G3" s="65"/>
    </row>
    <row r="4" spans="2:10" s="63" customFormat="1" ht="15.75">
      <c r="B4" s="105" t="s">
        <v>0</v>
      </c>
      <c r="C4" s="105"/>
      <c r="D4" s="105"/>
      <c r="E4" s="105"/>
      <c r="F4" s="105"/>
      <c r="G4" s="105"/>
      <c r="H4" s="105"/>
      <c r="I4" s="105"/>
      <c r="J4" s="105"/>
    </row>
    <row r="5" spans="2:10" s="63" customFormat="1" ht="15.75">
      <c r="B5" s="105" t="s">
        <v>1</v>
      </c>
      <c r="C5" s="105"/>
      <c r="D5" s="105"/>
      <c r="E5" s="105"/>
      <c r="F5" s="105"/>
      <c r="G5" s="105"/>
      <c r="H5" s="105"/>
      <c r="I5" s="105"/>
      <c r="J5" s="105"/>
    </row>
    <row r="6" spans="2:10" s="63" customFormat="1" ht="15.75">
      <c r="B6" s="105" t="s">
        <v>634</v>
      </c>
      <c r="C6" s="105"/>
      <c r="D6" s="105"/>
      <c r="E6" s="105"/>
      <c r="F6" s="105"/>
      <c r="G6" s="105"/>
      <c r="H6" s="105"/>
      <c r="I6" s="105"/>
      <c r="J6" s="105"/>
    </row>
    <row r="7" spans="2:10" s="63" customFormat="1" ht="15.75">
      <c r="C7" s="66"/>
      <c r="E7" s="65"/>
      <c r="F7" s="65"/>
      <c r="G7" s="65"/>
    </row>
    <row r="8" spans="2:10" s="63" customFormat="1" ht="15.75">
      <c r="B8" s="107" t="s">
        <v>623</v>
      </c>
      <c r="C8" s="107"/>
      <c r="D8" s="107"/>
      <c r="E8" s="107"/>
      <c r="F8" s="107"/>
      <c r="G8" s="107"/>
      <c r="H8" s="107"/>
      <c r="I8" s="107"/>
      <c r="J8" s="107"/>
    </row>
    <row r="9" spans="2:10" s="63" customFormat="1" ht="15.75">
      <c r="B9" s="105"/>
      <c r="C9" s="105"/>
      <c r="D9" s="105"/>
      <c r="E9" s="105"/>
      <c r="F9" s="105"/>
      <c r="G9" s="105"/>
      <c r="H9" s="105"/>
      <c r="I9" s="105"/>
      <c r="J9" s="105"/>
    </row>
    <row r="10" spans="2:10" s="63" customFormat="1">
      <c r="B10" s="108" t="s">
        <v>574</v>
      </c>
      <c r="C10" s="108"/>
      <c r="D10" s="108"/>
      <c r="E10" s="108"/>
      <c r="F10" s="108"/>
      <c r="G10" s="108"/>
      <c r="H10" s="108"/>
      <c r="I10" s="108"/>
      <c r="J10" s="108"/>
    </row>
    <row r="11" spans="2:10" s="63" customFormat="1">
      <c r="B11" s="108"/>
      <c r="C11" s="108"/>
      <c r="D11" s="108"/>
      <c r="E11" s="108"/>
      <c r="F11" s="108"/>
      <c r="G11" s="108"/>
      <c r="H11" s="108"/>
      <c r="I11" s="108"/>
      <c r="J11" s="108"/>
    </row>
    <row r="12" spans="2:10" s="63" customFormat="1" ht="12.75" customHeight="1">
      <c r="B12" s="109" t="s">
        <v>628</v>
      </c>
      <c r="C12" s="109"/>
      <c r="D12" s="109"/>
      <c r="E12" s="109"/>
      <c r="F12" s="109"/>
      <c r="G12" s="109"/>
      <c r="H12" s="109"/>
      <c r="I12" s="109"/>
      <c r="J12" s="109"/>
    </row>
    <row r="13" spans="2:10" s="63" customFormat="1">
      <c r="B13" s="109"/>
      <c r="C13" s="109"/>
      <c r="D13" s="109"/>
      <c r="E13" s="109"/>
      <c r="F13" s="109"/>
      <c r="G13" s="109"/>
      <c r="H13" s="109"/>
      <c r="I13" s="109"/>
      <c r="J13" s="109"/>
    </row>
    <row r="14" spans="2:10" s="63" customFormat="1">
      <c r="B14" s="109"/>
      <c r="C14" s="109"/>
      <c r="D14" s="109"/>
      <c r="E14" s="109"/>
      <c r="F14" s="109"/>
      <c r="G14" s="109"/>
      <c r="H14" s="109"/>
      <c r="I14" s="109"/>
      <c r="J14" s="109"/>
    </row>
    <row r="15" spans="2:10" s="63" customFormat="1">
      <c r="B15" s="109"/>
      <c r="C15" s="109"/>
      <c r="D15" s="109"/>
      <c r="E15" s="109"/>
      <c r="F15" s="109"/>
      <c r="G15" s="109"/>
      <c r="H15" s="109"/>
      <c r="I15" s="109"/>
      <c r="J15" s="109"/>
    </row>
    <row r="16" spans="2:10" s="63" customFormat="1">
      <c r="E16" s="65"/>
      <c r="F16" s="65"/>
      <c r="G16" s="67"/>
    </row>
    <row r="17" spans="2:7" ht="1.5" customHeight="1">
      <c r="B17" s="4" t="s">
        <v>2</v>
      </c>
      <c r="C17" s="4"/>
      <c r="D17" s="4" t="s">
        <v>3</v>
      </c>
      <c r="E17" s="5"/>
      <c r="F17" s="6"/>
    </row>
    <row r="18" spans="2:7" s="10" customFormat="1" ht="45.75" customHeight="1">
      <c r="B18" s="7" t="s">
        <v>4</v>
      </c>
      <c r="C18" s="7" t="s">
        <v>5</v>
      </c>
      <c r="D18" s="7" t="s">
        <v>6</v>
      </c>
      <c r="E18" s="8" t="s">
        <v>7</v>
      </c>
      <c r="F18" s="8" t="s">
        <v>8</v>
      </c>
      <c r="G18" s="9" t="s">
        <v>9</v>
      </c>
    </row>
    <row r="19" spans="2:7" ht="15.75">
      <c r="B19" s="110" t="s">
        <v>10</v>
      </c>
      <c r="C19" s="110"/>
      <c r="D19" s="110"/>
      <c r="E19" s="110"/>
      <c r="F19" s="110"/>
      <c r="G19" s="11"/>
    </row>
    <row r="20" spans="2:7">
      <c r="B20" s="12">
        <v>1</v>
      </c>
      <c r="C20" s="13" t="s">
        <v>11</v>
      </c>
      <c r="D20" s="12">
        <v>101310006</v>
      </c>
      <c r="E20" s="12">
        <v>1</v>
      </c>
      <c r="F20" s="12">
        <v>1896124.55</v>
      </c>
      <c r="G20" s="14">
        <f>F20</f>
        <v>1896124.55</v>
      </c>
    </row>
    <row r="21" spans="2:7">
      <c r="B21" s="12">
        <v>2</v>
      </c>
      <c r="C21" s="13" t="s">
        <v>12</v>
      </c>
      <c r="D21" s="12">
        <v>101310007</v>
      </c>
      <c r="E21" s="12">
        <v>1</v>
      </c>
      <c r="F21" s="12">
        <v>4421</v>
      </c>
      <c r="G21" s="14">
        <f t="shared" ref="G21:G25" si="0">F21</f>
        <v>4421</v>
      </c>
    </row>
    <row r="22" spans="2:7">
      <c r="B22" s="12">
        <v>3</v>
      </c>
      <c r="C22" s="13" t="s">
        <v>13</v>
      </c>
      <c r="D22" s="12">
        <v>101300008</v>
      </c>
      <c r="E22" s="12">
        <v>1</v>
      </c>
      <c r="F22" s="12">
        <v>4779</v>
      </c>
      <c r="G22" s="14">
        <f t="shared" si="0"/>
        <v>4779</v>
      </c>
    </row>
    <row r="23" spans="2:7">
      <c r="B23" s="12">
        <v>4</v>
      </c>
      <c r="C23" s="13" t="s">
        <v>14</v>
      </c>
      <c r="D23" s="12">
        <v>101300009</v>
      </c>
      <c r="E23" s="12">
        <v>1</v>
      </c>
      <c r="F23" s="12">
        <v>626</v>
      </c>
      <c r="G23" s="14">
        <f t="shared" si="0"/>
        <v>626</v>
      </c>
    </row>
    <row r="24" spans="2:7">
      <c r="B24" s="12">
        <v>5</v>
      </c>
      <c r="C24" s="13" t="s">
        <v>15</v>
      </c>
      <c r="D24" s="12">
        <v>101300011</v>
      </c>
      <c r="E24" s="12">
        <v>0</v>
      </c>
      <c r="F24" s="12">
        <v>2137</v>
      </c>
      <c r="G24" s="14">
        <f t="shared" si="0"/>
        <v>2137</v>
      </c>
    </row>
    <row r="25" spans="2:7">
      <c r="B25" s="12">
        <v>6</v>
      </c>
      <c r="C25" s="13" t="s">
        <v>16</v>
      </c>
      <c r="D25" s="12">
        <v>101300012</v>
      </c>
      <c r="E25" s="12">
        <v>55</v>
      </c>
      <c r="F25" s="12">
        <v>198</v>
      </c>
      <c r="G25" s="14">
        <f t="shared" si="0"/>
        <v>198</v>
      </c>
    </row>
    <row r="26" spans="2:7">
      <c r="B26" s="12">
        <v>7</v>
      </c>
      <c r="C26" s="13" t="s">
        <v>17</v>
      </c>
      <c r="D26" s="12">
        <v>101330210</v>
      </c>
      <c r="E26" s="12">
        <v>1</v>
      </c>
      <c r="F26" s="12">
        <v>4516</v>
      </c>
      <c r="G26" s="14">
        <v>1825</v>
      </c>
    </row>
    <row r="27" spans="2:7">
      <c r="B27" s="12">
        <v>8</v>
      </c>
      <c r="C27" s="13" t="s">
        <v>18</v>
      </c>
      <c r="D27" s="12">
        <v>101310217</v>
      </c>
      <c r="E27" s="12">
        <v>1</v>
      </c>
      <c r="F27" s="12">
        <v>67069</v>
      </c>
      <c r="G27" s="14">
        <v>33122</v>
      </c>
    </row>
    <row r="28" spans="2:7">
      <c r="B28" s="12">
        <v>9</v>
      </c>
      <c r="C28" s="13" t="s">
        <v>19</v>
      </c>
      <c r="D28" s="12">
        <v>101330218</v>
      </c>
      <c r="E28" s="12">
        <v>1</v>
      </c>
      <c r="F28" s="12">
        <v>1500</v>
      </c>
      <c r="G28" s="14">
        <v>605</v>
      </c>
    </row>
    <row r="29" spans="2:7">
      <c r="B29" s="12">
        <v>10</v>
      </c>
      <c r="C29" s="13" t="s">
        <v>20</v>
      </c>
      <c r="D29" s="12">
        <v>101300031</v>
      </c>
      <c r="E29" s="12">
        <v>1</v>
      </c>
      <c r="F29" s="12">
        <v>0</v>
      </c>
      <c r="G29" s="14"/>
    </row>
    <row r="30" spans="2:7">
      <c r="B30" s="12">
        <v>11</v>
      </c>
      <c r="C30" s="13" t="s">
        <v>21</v>
      </c>
      <c r="D30" s="12">
        <v>101300031</v>
      </c>
      <c r="E30" s="12">
        <v>1</v>
      </c>
      <c r="F30" s="12">
        <v>0</v>
      </c>
      <c r="G30" s="14"/>
    </row>
    <row r="31" spans="2:7">
      <c r="B31" s="12">
        <v>12</v>
      </c>
      <c r="C31" s="13" t="s">
        <v>22</v>
      </c>
      <c r="D31" s="12">
        <v>101300031</v>
      </c>
      <c r="E31" s="12">
        <v>1</v>
      </c>
      <c r="F31" s="12">
        <v>0</v>
      </c>
      <c r="G31" s="14"/>
    </row>
    <row r="32" spans="2:7" ht="38.25">
      <c r="B32" s="12">
        <v>13</v>
      </c>
      <c r="C32" s="13" t="s">
        <v>23</v>
      </c>
      <c r="D32" s="12">
        <v>101300031</v>
      </c>
      <c r="E32" s="12">
        <v>1</v>
      </c>
      <c r="F32" s="12">
        <v>0</v>
      </c>
      <c r="G32" s="14"/>
    </row>
    <row r="33" spans="2:7">
      <c r="B33" s="12">
        <v>14</v>
      </c>
      <c r="C33" s="13" t="s">
        <v>24</v>
      </c>
      <c r="D33" s="12">
        <v>101300031</v>
      </c>
      <c r="E33" s="12">
        <v>1</v>
      </c>
      <c r="F33" s="12">
        <v>0</v>
      </c>
      <c r="G33" s="14"/>
    </row>
    <row r="34" spans="2:7">
      <c r="B34" s="12">
        <v>15</v>
      </c>
      <c r="C34" s="13" t="s">
        <v>25</v>
      </c>
      <c r="D34" s="12">
        <v>101300031</v>
      </c>
      <c r="E34" s="12">
        <v>1</v>
      </c>
      <c r="F34" s="12">
        <v>0</v>
      </c>
      <c r="G34" s="14"/>
    </row>
    <row r="35" spans="2:7">
      <c r="B35" s="12">
        <v>16</v>
      </c>
      <c r="C35" s="13" t="s">
        <v>26</v>
      </c>
      <c r="D35" s="12"/>
      <c r="E35" s="12">
        <v>1</v>
      </c>
      <c r="F35" s="12">
        <v>5950</v>
      </c>
      <c r="G35" s="14">
        <v>1071</v>
      </c>
    </row>
    <row r="36" spans="2:7">
      <c r="B36" s="12">
        <v>17</v>
      </c>
      <c r="C36" s="13" t="s">
        <v>27</v>
      </c>
      <c r="D36" s="12">
        <v>101300030</v>
      </c>
      <c r="E36" s="12">
        <v>1</v>
      </c>
      <c r="F36" s="12">
        <v>60000</v>
      </c>
      <c r="G36" s="14">
        <v>10800</v>
      </c>
    </row>
    <row r="37" spans="2:7">
      <c r="B37" s="12"/>
      <c r="C37" s="15" t="s">
        <v>28</v>
      </c>
      <c r="D37" s="12"/>
      <c r="E37" s="12">
        <v>0</v>
      </c>
      <c r="F37" s="16">
        <v>2047320.55</v>
      </c>
      <c r="G37" s="17">
        <f>SUM(G20:G36)</f>
        <v>1955708.55</v>
      </c>
    </row>
    <row r="38" spans="2:7">
      <c r="B38" s="12">
        <v>18</v>
      </c>
      <c r="C38" s="13" t="s">
        <v>29</v>
      </c>
      <c r="D38" s="12">
        <v>10490062</v>
      </c>
      <c r="E38" s="12">
        <v>1</v>
      </c>
      <c r="F38" s="12">
        <v>1175</v>
      </c>
      <c r="G38" s="14">
        <v>1175</v>
      </c>
    </row>
    <row r="39" spans="2:7">
      <c r="B39" s="12">
        <v>19</v>
      </c>
      <c r="C39" s="13" t="s">
        <v>30</v>
      </c>
      <c r="D39" s="12">
        <v>10490077</v>
      </c>
      <c r="E39" s="12">
        <v>0</v>
      </c>
      <c r="F39" s="12">
        <v>8069</v>
      </c>
      <c r="G39" s="14">
        <v>8069</v>
      </c>
    </row>
    <row r="40" spans="2:7">
      <c r="B40" s="12">
        <v>20</v>
      </c>
      <c r="C40" s="13" t="s">
        <v>31</v>
      </c>
      <c r="D40" s="12">
        <v>10490395</v>
      </c>
      <c r="E40" s="12">
        <v>1</v>
      </c>
      <c r="F40" s="12">
        <v>1550</v>
      </c>
      <c r="G40" s="14">
        <v>1550</v>
      </c>
    </row>
    <row r="41" spans="2:7">
      <c r="B41" s="12">
        <v>21</v>
      </c>
      <c r="C41" s="13" t="s">
        <v>32</v>
      </c>
      <c r="D41" s="12">
        <v>10490999</v>
      </c>
      <c r="E41" s="12">
        <v>1</v>
      </c>
      <c r="F41" s="12">
        <v>6000</v>
      </c>
      <c r="G41" s="14">
        <v>1860</v>
      </c>
    </row>
    <row r="42" spans="2:7">
      <c r="B42" s="12">
        <v>22</v>
      </c>
      <c r="C42" s="13" t="s">
        <v>33</v>
      </c>
      <c r="D42" s="12">
        <v>10490673</v>
      </c>
      <c r="E42" s="12">
        <v>1</v>
      </c>
      <c r="F42" s="12">
        <v>1199</v>
      </c>
      <c r="G42" s="14">
        <v>1030</v>
      </c>
    </row>
    <row r="43" spans="2:7" ht="14.25" customHeight="1">
      <c r="B43" s="12">
        <v>23</v>
      </c>
      <c r="C43" s="13" t="s">
        <v>34</v>
      </c>
      <c r="D43" s="12" t="s">
        <v>35</v>
      </c>
      <c r="E43" s="12">
        <v>2</v>
      </c>
      <c r="F43" s="12">
        <v>16666</v>
      </c>
      <c r="G43" s="14">
        <v>9017</v>
      </c>
    </row>
    <row r="44" spans="2:7" ht="21" customHeight="1">
      <c r="B44" s="12">
        <v>24</v>
      </c>
      <c r="C44" s="13" t="s">
        <v>36</v>
      </c>
      <c r="D44" s="12" t="s">
        <v>37</v>
      </c>
      <c r="E44" s="12">
        <v>2</v>
      </c>
      <c r="F44" s="12">
        <v>5300</v>
      </c>
      <c r="G44" s="14">
        <v>3344</v>
      </c>
    </row>
    <row r="45" spans="2:7">
      <c r="B45" s="12">
        <v>25</v>
      </c>
      <c r="C45" s="13" t="s">
        <v>38</v>
      </c>
      <c r="D45" s="12">
        <v>10490842</v>
      </c>
      <c r="E45" s="12">
        <v>1</v>
      </c>
      <c r="F45" s="12">
        <v>3000</v>
      </c>
      <c r="G45" s="14">
        <v>1893</v>
      </c>
    </row>
    <row r="46" spans="2:7">
      <c r="B46" s="12">
        <v>26</v>
      </c>
      <c r="C46" s="13" t="s">
        <v>39</v>
      </c>
      <c r="D46" s="12"/>
      <c r="E46" s="12">
        <v>1</v>
      </c>
      <c r="F46" s="12">
        <v>50524</v>
      </c>
      <c r="G46" s="14">
        <v>38816</v>
      </c>
    </row>
    <row r="47" spans="2:7" ht="25.5">
      <c r="B47" s="12">
        <v>27</v>
      </c>
      <c r="C47" s="13" t="s">
        <v>40</v>
      </c>
      <c r="D47" s="12">
        <v>10480685</v>
      </c>
      <c r="E47" s="12">
        <v>1</v>
      </c>
      <c r="F47" s="12">
        <v>0</v>
      </c>
      <c r="G47" s="14"/>
    </row>
    <row r="48" spans="2:7" ht="25.5">
      <c r="B48" s="12">
        <v>28</v>
      </c>
      <c r="C48" s="13" t="s">
        <v>41</v>
      </c>
      <c r="D48" s="12" t="s">
        <v>42</v>
      </c>
      <c r="E48" s="12">
        <v>10</v>
      </c>
      <c r="F48" s="12">
        <v>0</v>
      </c>
      <c r="G48" s="14"/>
    </row>
    <row r="49" spans="2:7" ht="24.95" customHeight="1">
      <c r="B49" s="12">
        <v>29</v>
      </c>
      <c r="C49" s="18" t="s">
        <v>43</v>
      </c>
      <c r="D49" s="12"/>
      <c r="E49" s="12">
        <v>1</v>
      </c>
      <c r="F49" s="12">
        <v>0</v>
      </c>
      <c r="G49" s="14"/>
    </row>
    <row r="50" spans="2:7" ht="24.95" customHeight="1">
      <c r="B50" s="12">
        <v>30</v>
      </c>
      <c r="C50" s="18" t="s">
        <v>44</v>
      </c>
      <c r="D50" s="12"/>
      <c r="E50" s="12">
        <v>1</v>
      </c>
      <c r="F50" s="12">
        <v>0</v>
      </c>
      <c r="G50" s="14"/>
    </row>
    <row r="51" spans="2:7" ht="25.5">
      <c r="B51" s="12">
        <v>31</v>
      </c>
      <c r="C51" s="13" t="s">
        <v>45</v>
      </c>
      <c r="D51" s="12"/>
      <c r="E51" s="12">
        <v>10</v>
      </c>
      <c r="F51" s="12">
        <v>0</v>
      </c>
      <c r="G51" s="14"/>
    </row>
    <row r="52" spans="2:7">
      <c r="B52" s="12">
        <v>32</v>
      </c>
      <c r="C52" s="13" t="s">
        <v>46</v>
      </c>
      <c r="D52" s="12"/>
      <c r="E52" s="12">
        <v>1</v>
      </c>
      <c r="F52" s="12">
        <v>0</v>
      </c>
      <c r="G52" s="14"/>
    </row>
    <row r="53" spans="2:7">
      <c r="B53" s="12">
        <v>33</v>
      </c>
      <c r="C53" s="13" t="s">
        <v>47</v>
      </c>
      <c r="D53" s="12"/>
      <c r="E53" s="12">
        <v>1</v>
      </c>
      <c r="F53" s="12">
        <v>0</v>
      </c>
      <c r="G53" s="14"/>
    </row>
    <row r="54" spans="2:7">
      <c r="B54" s="12">
        <v>34</v>
      </c>
      <c r="C54" s="13" t="s">
        <v>48</v>
      </c>
      <c r="D54" s="12"/>
      <c r="E54" s="12">
        <v>1</v>
      </c>
      <c r="F54" s="12">
        <v>0</v>
      </c>
      <c r="G54" s="14"/>
    </row>
    <row r="55" spans="2:7">
      <c r="B55" s="12">
        <v>35</v>
      </c>
      <c r="C55" s="13" t="s">
        <v>49</v>
      </c>
      <c r="D55" s="12"/>
      <c r="E55" s="12">
        <v>10</v>
      </c>
      <c r="F55" s="12">
        <v>0</v>
      </c>
      <c r="G55" s="14"/>
    </row>
    <row r="56" spans="2:7">
      <c r="B56" s="12">
        <v>36</v>
      </c>
      <c r="C56" s="13" t="s">
        <v>50</v>
      </c>
      <c r="D56" s="12"/>
      <c r="E56" s="12">
        <v>10</v>
      </c>
      <c r="F56" s="12">
        <v>0</v>
      </c>
      <c r="G56" s="14"/>
    </row>
    <row r="57" spans="2:7" ht="25.5">
      <c r="B57" s="12">
        <v>37</v>
      </c>
      <c r="C57" s="13" t="s">
        <v>51</v>
      </c>
      <c r="D57" s="12">
        <v>10480998</v>
      </c>
      <c r="E57" s="12">
        <v>1</v>
      </c>
      <c r="F57" s="12">
        <v>54166.67</v>
      </c>
      <c r="G57" s="14">
        <v>16792</v>
      </c>
    </row>
    <row r="58" spans="2:7">
      <c r="B58" s="12">
        <v>38</v>
      </c>
      <c r="C58" s="13" t="s">
        <v>52</v>
      </c>
      <c r="D58" s="12"/>
      <c r="E58" s="12">
        <v>1</v>
      </c>
      <c r="F58" s="12">
        <v>488.34</v>
      </c>
      <c r="G58" s="14">
        <f>F58</f>
        <v>488.34</v>
      </c>
    </row>
    <row r="59" spans="2:7">
      <c r="B59" s="12">
        <v>39</v>
      </c>
      <c r="C59" s="13" t="s">
        <v>53</v>
      </c>
      <c r="D59" s="12"/>
      <c r="E59" s="12">
        <v>1</v>
      </c>
      <c r="F59" s="12">
        <v>41.67</v>
      </c>
      <c r="G59" s="14">
        <f t="shared" ref="G59:G65" si="1">F59</f>
        <v>41.67</v>
      </c>
    </row>
    <row r="60" spans="2:7">
      <c r="B60" s="12">
        <v>40</v>
      </c>
      <c r="C60" s="13" t="s">
        <v>54</v>
      </c>
      <c r="D60" s="12"/>
      <c r="E60" s="12">
        <v>1</v>
      </c>
      <c r="F60" s="12">
        <v>150.84</v>
      </c>
      <c r="G60" s="14">
        <f t="shared" si="1"/>
        <v>150.84</v>
      </c>
    </row>
    <row r="61" spans="2:7">
      <c r="B61" s="12">
        <v>41</v>
      </c>
      <c r="C61" s="13" t="s">
        <v>55</v>
      </c>
      <c r="D61" s="12"/>
      <c r="E61" s="12">
        <v>1</v>
      </c>
      <c r="F61" s="12">
        <v>271</v>
      </c>
      <c r="G61" s="14">
        <f t="shared" si="1"/>
        <v>271</v>
      </c>
    </row>
    <row r="62" spans="2:7">
      <c r="B62" s="12">
        <v>42</v>
      </c>
      <c r="C62" s="13" t="s">
        <v>56</v>
      </c>
      <c r="D62" s="12"/>
      <c r="E62" s="12">
        <v>8</v>
      </c>
      <c r="F62" s="12">
        <v>1333.34</v>
      </c>
      <c r="G62" s="14">
        <f t="shared" si="1"/>
        <v>1333.34</v>
      </c>
    </row>
    <row r="63" spans="2:7" ht="25.5">
      <c r="B63" s="12">
        <v>43</v>
      </c>
      <c r="C63" s="13" t="s">
        <v>57</v>
      </c>
      <c r="D63" s="12"/>
      <c r="E63" s="12">
        <v>1</v>
      </c>
      <c r="F63" s="12">
        <v>2500</v>
      </c>
      <c r="G63" s="14">
        <f>F63</f>
        <v>2500</v>
      </c>
    </row>
    <row r="64" spans="2:7" ht="25.5">
      <c r="B64" s="12">
        <v>44</v>
      </c>
      <c r="C64" s="13" t="s">
        <v>58</v>
      </c>
      <c r="D64" s="12"/>
      <c r="E64" s="12">
        <v>1</v>
      </c>
      <c r="F64" s="12">
        <v>173.17</v>
      </c>
      <c r="G64" s="14">
        <f t="shared" si="1"/>
        <v>173.17</v>
      </c>
    </row>
    <row r="65" spans="2:7" ht="25.5">
      <c r="B65" s="12">
        <v>45</v>
      </c>
      <c r="C65" s="13" t="s">
        <v>59</v>
      </c>
      <c r="D65" s="12"/>
      <c r="E65" s="12">
        <v>30</v>
      </c>
      <c r="F65" s="12">
        <v>3875</v>
      </c>
      <c r="G65" s="14">
        <f t="shared" si="1"/>
        <v>3875</v>
      </c>
    </row>
    <row r="66" spans="2:7">
      <c r="B66" s="12">
        <v>46</v>
      </c>
      <c r="C66" s="13" t="s">
        <v>60</v>
      </c>
      <c r="D66" s="12"/>
      <c r="E66" s="12">
        <v>15</v>
      </c>
      <c r="F66" s="12">
        <v>2500</v>
      </c>
      <c r="G66" s="14">
        <v>500</v>
      </c>
    </row>
    <row r="67" spans="2:7" ht="38.25">
      <c r="B67" s="12">
        <v>47</v>
      </c>
      <c r="C67" s="15" t="s">
        <v>61</v>
      </c>
      <c r="D67" s="12">
        <v>10481001</v>
      </c>
      <c r="E67" s="12">
        <v>1</v>
      </c>
      <c r="F67" s="12">
        <v>434630</v>
      </c>
      <c r="G67" s="14">
        <v>218115</v>
      </c>
    </row>
    <row r="68" spans="2:7">
      <c r="B68" s="12">
        <v>48</v>
      </c>
      <c r="C68" s="13" t="s">
        <v>62</v>
      </c>
      <c r="D68" s="12">
        <v>10480886</v>
      </c>
      <c r="E68" s="12">
        <v>1</v>
      </c>
      <c r="F68" s="12">
        <v>4057</v>
      </c>
      <c r="G68" s="14">
        <v>3485</v>
      </c>
    </row>
    <row r="69" spans="2:7">
      <c r="B69" s="12">
        <v>49</v>
      </c>
      <c r="C69" s="13" t="s">
        <v>63</v>
      </c>
      <c r="D69" s="12">
        <v>10480887</v>
      </c>
      <c r="E69" s="12">
        <v>1</v>
      </c>
      <c r="F69" s="12">
        <v>4501</v>
      </c>
      <c r="G69" s="14">
        <v>3863</v>
      </c>
    </row>
    <row r="70" spans="2:7">
      <c r="B70" s="12">
        <v>50</v>
      </c>
      <c r="C70" s="13" t="s">
        <v>64</v>
      </c>
      <c r="D70" s="12"/>
      <c r="E70" s="12">
        <v>1</v>
      </c>
      <c r="F70" s="12">
        <v>5980</v>
      </c>
      <c r="G70" s="14">
        <v>4186</v>
      </c>
    </row>
    <row r="71" spans="2:7">
      <c r="B71" s="12">
        <v>51</v>
      </c>
      <c r="C71" s="13" t="s">
        <v>65</v>
      </c>
      <c r="D71" s="12">
        <v>10490888</v>
      </c>
      <c r="E71" s="12">
        <v>1</v>
      </c>
      <c r="F71" s="12">
        <v>3870</v>
      </c>
      <c r="G71" s="14">
        <v>3323</v>
      </c>
    </row>
    <row r="72" spans="2:7" ht="25.5">
      <c r="B72" s="12">
        <v>52</v>
      </c>
      <c r="C72" s="13" t="s">
        <v>66</v>
      </c>
      <c r="D72" s="12" t="s">
        <v>67</v>
      </c>
      <c r="E72" s="12">
        <v>2</v>
      </c>
      <c r="F72" s="12">
        <v>3612</v>
      </c>
      <c r="G72" s="14">
        <v>3460</v>
      </c>
    </row>
    <row r="73" spans="2:7">
      <c r="B73" s="12">
        <v>53</v>
      </c>
      <c r="C73" s="13" t="s">
        <v>68</v>
      </c>
      <c r="D73" s="12">
        <v>10490891</v>
      </c>
      <c r="E73" s="12">
        <v>1</v>
      </c>
      <c r="F73" s="12">
        <v>1050</v>
      </c>
      <c r="G73" s="14">
        <v>735</v>
      </c>
    </row>
    <row r="74" spans="2:7">
      <c r="B74" s="12">
        <v>54</v>
      </c>
      <c r="C74" s="13" t="s">
        <v>69</v>
      </c>
      <c r="D74" s="12">
        <v>10490892</v>
      </c>
      <c r="E74" s="12">
        <v>2</v>
      </c>
      <c r="F74" s="12">
        <v>3218</v>
      </c>
      <c r="G74" s="14">
        <v>2252</v>
      </c>
    </row>
    <row r="75" spans="2:7">
      <c r="B75" s="12">
        <v>55</v>
      </c>
      <c r="C75" s="13" t="s">
        <v>70</v>
      </c>
      <c r="D75" s="12">
        <v>10490893</v>
      </c>
      <c r="E75" s="12">
        <v>1</v>
      </c>
      <c r="F75" s="12">
        <v>4450</v>
      </c>
      <c r="G75" s="14">
        <v>4450</v>
      </c>
    </row>
    <row r="76" spans="2:7">
      <c r="B76" s="12">
        <v>56</v>
      </c>
      <c r="C76" s="13" t="s">
        <v>71</v>
      </c>
      <c r="D76" s="12">
        <v>10490895</v>
      </c>
      <c r="E76" s="12">
        <v>1</v>
      </c>
      <c r="F76" s="12">
        <v>1899</v>
      </c>
      <c r="G76" s="14">
        <v>1899</v>
      </c>
    </row>
    <row r="77" spans="2:7">
      <c r="B77" s="12">
        <v>57</v>
      </c>
      <c r="C77" s="13" t="s">
        <v>72</v>
      </c>
      <c r="D77" s="12">
        <v>10491053</v>
      </c>
      <c r="E77" s="12">
        <v>1</v>
      </c>
      <c r="F77" s="12">
        <v>9900</v>
      </c>
      <c r="G77" s="14">
        <v>4950</v>
      </c>
    </row>
    <row r="78" spans="2:7" ht="25.5">
      <c r="B78" s="12">
        <v>58</v>
      </c>
      <c r="C78" s="13" t="s">
        <v>73</v>
      </c>
      <c r="D78" s="12">
        <v>10481054</v>
      </c>
      <c r="E78" s="12">
        <v>1</v>
      </c>
      <c r="F78" s="12">
        <v>23158</v>
      </c>
      <c r="G78" s="14">
        <v>9263</v>
      </c>
    </row>
    <row r="79" spans="2:7">
      <c r="B79" s="12">
        <v>59</v>
      </c>
      <c r="C79" s="13" t="s">
        <v>74</v>
      </c>
      <c r="D79" s="12">
        <v>10491055</v>
      </c>
      <c r="E79" s="12">
        <v>1</v>
      </c>
      <c r="F79" s="12">
        <v>1700</v>
      </c>
      <c r="G79" s="14">
        <v>510</v>
      </c>
    </row>
    <row r="80" spans="2:7">
      <c r="B80" s="12">
        <v>60</v>
      </c>
      <c r="C80" s="13" t="s">
        <v>75</v>
      </c>
      <c r="D80" s="12">
        <v>10491056</v>
      </c>
      <c r="E80" s="12">
        <v>1</v>
      </c>
      <c r="F80" s="12">
        <v>3700</v>
      </c>
      <c r="G80" s="14">
        <v>1110</v>
      </c>
    </row>
    <row r="81" spans="2:7">
      <c r="B81" s="12">
        <v>61</v>
      </c>
      <c r="C81" s="13" t="s">
        <v>63</v>
      </c>
      <c r="D81" s="12">
        <v>10481057</v>
      </c>
      <c r="E81" s="12">
        <v>1</v>
      </c>
      <c r="F81" s="12">
        <v>3900</v>
      </c>
      <c r="G81" s="14">
        <v>1170</v>
      </c>
    </row>
    <row r="82" spans="2:7">
      <c r="B82" s="12">
        <v>62</v>
      </c>
      <c r="C82" s="13" t="s">
        <v>76</v>
      </c>
      <c r="D82" s="12">
        <v>10481000</v>
      </c>
      <c r="E82" s="12">
        <v>1</v>
      </c>
      <c r="F82" s="12">
        <v>4700</v>
      </c>
      <c r="G82" s="14">
        <v>1880</v>
      </c>
    </row>
    <row r="83" spans="2:7">
      <c r="B83" s="12">
        <v>63</v>
      </c>
      <c r="C83" s="13" t="s">
        <v>77</v>
      </c>
      <c r="D83" s="12">
        <v>10480988</v>
      </c>
      <c r="E83" s="12">
        <v>1</v>
      </c>
      <c r="F83" s="12">
        <v>1224</v>
      </c>
      <c r="G83" s="14">
        <v>244</v>
      </c>
    </row>
    <row r="84" spans="2:7">
      <c r="B84" s="12">
        <v>64</v>
      </c>
      <c r="C84" s="13" t="s">
        <v>78</v>
      </c>
      <c r="D84" s="12">
        <v>10490989</v>
      </c>
      <c r="E84" s="12">
        <v>1</v>
      </c>
      <c r="F84" s="12">
        <v>1300</v>
      </c>
      <c r="G84" s="14">
        <v>1300</v>
      </c>
    </row>
    <row r="85" spans="2:7">
      <c r="B85" s="12">
        <v>65</v>
      </c>
      <c r="C85" s="13" t="s">
        <v>79</v>
      </c>
      <c r="D85" s="12">
        <v>10481058</v>
      </c>
      <c r="E85" s="12">
        <v>1</v>
      </c>
      <c r="F85" s="12">
        <v>2157</v>
      </c>
      <c r="G85" s="14">
        <v>1078</v>
      </c>
    </row>
    <row r="86" spans="2:7">
      <c r="B86" s="12">
        <v>66</v>
      </c>
      <c r="C86" s="13" t="s">
        <v>80</v>
      </c>
      <c r="D86" s="12">
        <v>10481059</v>
      </c>
      <c r="E86" s="12">
        <v>1</v>
      </c>
      <c r="F86" s="12">
        <v>6573</v>
      </c>
      <c r="G86" s="14">
        <v>2629</v>
      </c>
    </row>
    <row r="87" spans="2:7">
      <c r="B87" s="12">
        <v>67</v>
      </c>
      <c r="C87" s="13" t="s">
        <v>81</v>
      </c>
      <c r="D87" s="12">
        <v>10481060</v>
      </c>
      <c r="E87" s="12">
        <v>1</v>
      </c>
      <c r="F87" s="12">
        <v>8593</v>
      </c>
      <c r="G87" s="14">
        <v>3436</v>
      </c>
    </row>
    <row r="88" spans="2:7" ht="63.75">
      <c r="B88" s="12">
        <v>68</v>
      </c>
      <c r="C88" s="13" t="s">
        <v>82</v>
      </c>
      <c r="D88" s="12" t="s">
        <v>83</v>
      </c>
      <c r="E88" s="12">
        <v>8</v>
      </c>
      <c r="F88" s="12">
        <v>37407</v>
      </c>
      <c r="G88" s="14">
        <v>25105</v>
      </c>
    </row>
    <row r="89" spans="2:7">
      <c r="B89" s="12">
        <v>69</v>
      </c>
      <c r="C89" s="13" t="s">
        <v>84</v>
      </c>
      <c r="D89" s="12">
        <v>10481061</v>
      </c>
      <c r="E89" s="12">
        <v>1</v>
      </c>
      <c r="F89" s="12">
        <v>10583.33</v>
      </c>
      <c r="G89" s="14">
        <v>2116</v>
      </c>
    </row>
    <row r="90" spans="2:7">
      <c r="B90" s="12">
        <v>70</v>
      </c>
      <c r="C90" s="13" t="s">
        <v>85</v>
      </c>
      <c r="D90" s="12">
        <v>10481062</v>
      </c>
      <c r="E90" s="12">
        <v>1</v>
      </c>
      <c r="F90" s="12">
        <v>10708.33</v>
      </c>
      <c r="G90" s="14">
        <v>2140</v>
      </c>
    </row>
    <row r="91" spans="2:7">
      <c r="B91" s="12">
        <v>71</v>
      </c>
      <c r="C91" s="13" t="s">
        <v>86</v>
      </c>
      <c r="D91" s="12">
        <v>10481063</v>
      </c>
      <c r="E91" s="12">
        <v>1</v>
      </c>
      <c r="F91" s="12">
        <v>2400</v>
      </c>
      <c r="G91" s="14">
        <v>480</v>
      </c>
    </row>
    <row r="92" spans="2:7">
      <c r="B92" s="12"/>
      <c r="C92" s="15" t="s">
        <v>87</v>
      </c>
      <c r="D92" s="12"/>
      <c r="E92" s="12">
        <v>0</v>
      </c>
      <c r="F92" s="16">
        <v>754253.69</v>
      </c>
      <c r="G92" s="17">
        <f>SUM(G38:G91)</f>
        <v>396058.36</v>
      </c>
    </row>
    <row r="93" spans="2:7" ht="24.95" customHeight="1">
      <c r="B93" s="12"/>
      <c r="C93" s="98" t="s">
        <v>88</v>
      </c>
      <c r="D93" s="99"/>
      <c r="E93" s="99"/>
      <c r="F93" s="99"/>
      <c r="G93" s="100"/>
    </row>
    <row r="94" spans="2:7" ht="25.5">
      <c r="B94" s="12">
        <v>72</v>
      </c>
      <c r="C94" s="13" t="s">
        <v>89</v>
      </c>
      <c r="D94" s="12">
        <v>10510049</v>
      </c>
      <c r="E94" s="12">
        <v>1</v>
      </c>
      <c r="F94" s="12">
        <v>288125</v>
      </c>
      <c r="G94" s="14">
        <v>244907</v>
      </c>
    </row>
    <row r="95" spans="2:7">
      <c r="B95" s="12"/>
      <c r="C95" s="15" t="s">
        <v>90</v>
      </c>
      <c r="D95" s="12"/>
      <c r="E95" s="12">
        <v>0</v>
      </c>
      <c r="F95" s="16">
        <v>288125</v>
      </c>
      <c r="G95" s="14">
        <v>244907</v>
      </c>
    </row>
    <row r="96" spans="2:7" ht="24.95" customHeight="1">
      <c r="B96" s="12"/>
      <c r="C96" s="98" t="s">
        <v>91</v>
      </c>
      <c r="D96" s="99"/>
      <c r="E96" s="99"/>
      <c r="F96" s="99"/>
      <c r="G96" s="100"/>
    </row>
    <row r="97" spans="2:7">
      <c r="B97" s="12">
        <v>73</v>
      </c>
      <c r="C97" s="13" t="s">
        <v>92</v>
      </c>
      <c r="D97" s="12">
        <v>10630090</v>
      </c>
      <c r="E97" s="12">
        <v>1</v>
      </c>
      <c r="F97" s="12">
        <v>1880</v>
      </c>
      <c r="G97" s="14">
        <v>1880</v>
      </c>
    </row>
    <row r="98" spans="2:7" ht="24.95" customHeight="1">
      <c r="B98" s="12">
        <v>74</v>
      </c>
      <c r="C98" s="13" t="s">
        <v>93</v>
      </c>
      <c r="D98" s="12" t="s">
        <v>94</v>
      </c>
      <c r="E98" s="12">
        <v>4</v>
      </c>
      <c r="F98" s="12">
        <v>2425</v>
      </c>
      <c r="G98" s="14">
        <v>2425</v>
      </c>
    </row>
    <row r="99" spans="2:7">
      <c r="B99" s="12">
        <v>75</v>
      </c>
      <c r="C99" s="13" t="s">
        <v>95</v>
      </c>
      <c r="D99" s="12">
        <v>10630099</v>
      </c>
      <c r="E99" s="12">
        <v>1</v>
      </c>
      <c r="F99" s="12">
        <v>4028</v>
      </c>
      <c r="G99" s="14">
        <v>4028</v>
      </c>
    </row>
    <row r="100" spans="2:7">
      <c r="B100" s="12">
        <v>76</v>
      </c>
      <c r="C100" s="13" t="s">
        <v>96</v>
      </c>
      <c r="D100" s="12">
        <v>10630148</v>
      </c>
      <c r="E100" s="12">
        <v>1</v>
      </c>
      <c r="F100" s="12">
        <v>7466.67</v>
      </c>
      <c r="G100" s="14">
        <v>1494</v>
      </c>
    </row>
    <row r="101" spans="2:7" ht="24.95" customHeight="1">
      <c r="B101" s="12">
        <v>77</v>
      </c>
      <c r="C101" s="13" t="s">
        <v>97</v>
      </c>
      <c r="D101" s="12">
        <v>10630203</v>
      </c>
      <c r="E101" s="12">
        <v>1</v>
      </c>
      <c r="F101" s="12">
        <v>3333.33</v>
      </c>
      <c r="G101" s="14">
        <v>666</v>
      </c>
    </row>
    <row r="102" spans="2:7" ht="24.95" customHeight="1">
      <c r="B102" s="12">
        <v>78</v>
      </c>
      <c r="C102" s="13" t="s">
        <v>98</v>
      </c>
      <c r="D102" s="12">
        <v>10630204</v>
      </c>
      <c r="E102" s="12">
        <v>1</v>
      </c>
      <c r="F102" s="12">
        <v>453</v>
      </c>
      <c r="G102" s="14">
        <v>453</v>
      </c>
    </row>
    <row r="103" spans="2:7">
      <c r="B103" s="12">
        <v>79</v>
      </c>
      <c r="C103" s="13" t="s">
        <v>99</v>
      </c>
      <c r="D103" s="12">
        <v>10630205</v>
      </c>
      <c r="E103" s="12">
        <v>1</v>
      </c>
      <c r="F103" s="12">
        <v>422</v>
      </c>
      <c r="G103" s="14">
        <v>422</v>
      </c>
    </row>
    <row r="104" spans="2:7">
      <c r="B104" s="12">
        <v>80</v>
      </c>
      <c r="C104" s="13" t="s">
        <v>100</v>
      </c>
      <c r="D104" s="12">
        <v>10630206</v>
      </c>
      <c r="E104" s="12">
        <v>21</v>
      </c>
      <c r="F104" s="12">
        <v>63000</v>
      </c>
      <c r="G104" s="14">
        <v>18900</v>
      </c>
    </row>
    <row r="105" spans="2:7">
      <c r="B105" s="12">
        <v>81</v>
      </c>
      <c r="C105" s="13" t="s">
        <v>101</v>
      </c>
      <c r="D105" s="12">
        <v>10630207</v>
      </c>
      <c r="E105" s="12">
        <v>1</v>
      </c>
      <c r="F105" s="12">
        <v>8100</v>
      </c>
      <c r="G105" s="14">
        <v>2430</v>
      </c>
    </row>
    <row r="106" spans="2:7" ht="24.95" customHeight="1">
      <c r="B106" s="12">
        <v>82</v>
      </c>
      <c r="C106" s="13" t="s">
        <v>102</v>
      </c>
      <c r="D106" s="12" t="s">
        <v>103</v>
      </c>
      <c r="E106" s="12">
        <v>6</v>
      </c>
      <c r="F106" s="12">
        <v>21000</v>
      </c>
      <c r="G106" s="14">
        <v>2940</v>
      </c>
    </row>
    <row r="107" spans="2:7" ht="24.95" customHeight="1">
      <c r="B107" s="12">
        <v>83</v>
      </c>
      <c r="C107" s="13" t="s">
        <v>104</v>
      </c>
      <c r="D107" s="12" t="s">
        <v>105</v>
      </c>
      <c r="E107" s="12">
        <v>4</v>
      </c>
      <c r="F107" s="12">
        <v>42133.32</v>
      </c>
      <c r="G107" s="14">
        <v>8426</v>
      </c>
    </row>
    <row r="108" spans="2:7" ht="25.5">
      <c r="B108" s="12">
        <v>84</v>
      </c>
      <c r="C108" s="13" t="s">
        <v>106</v>
      </c>
      <c r="D108" s="12" t="s">
        <v>107</v>
      </c>
      <c r="E108" s="12">
        <v>4</v>
      </c>
      <c r="F108" s="12">
        <v>5966.68</v>
      </c>
      <c r="G108" s="14">
        <v>1194</v>
      </c>
    </row>
    <row r="109" spans="2:7">
      <c r="B109" s="12"/>
      <c r="C109" s="15" t="s">
        <v>108</v>
      </c>
      <c r="D109" s="12"/>
      <c r="E109" s="12"/>
      <c r="F109" s="16">
        <v>160208</v>
      </c>
      <c r="G109" s="17">
        <f>SUM(G97:G108)</f>
        <v>45258</v>
      </c>
    </row>
    <row r="110" spans="2:7" ht="24.95" customHeight="1">
      <c r="B110" s="12"/>
      <c r="C110" s="98" t="s">
        <v>404</v>
      </c>
      <c r="D110" s="111"/>
      <c r="E110" s="111"/>
      <c r="F110" s="111"/>
      <c r="G110" s="112"/>
    </row>
    <row r="111" spans="2:7" ht="38.25">
      <c r="B111" s="12">
        <v>85</v>
      </c>
      <c r="C111" s="13" t="s">
        <v>109</v>
      </c>
      <c r="D111" s="12"/>
      <c r="E111" s="12">
        <v>1</v>
      </c>
      <c r="F111" s="12">
        <v>5570</v>
      </c>
      <c r="G111" s="14"/>
    </row>
    <row r="112" spans="2:7" ht="51">
      <c r="B112" s="12">
        <v>86</v>
      </c>
      <c r="C112" s="13" t="s">
        <v>110</v>
      </c>
      <c r="D112" s="12"/>
      <c r="E112" s="12">
        <v>1</v>
      </c>
      <c r="F112" s="12">
        <v>2283.84</v>
      </c>
      <c r="G112" s="14"/>
    </row>
    <row r="113" spans="2:7" ht="25.5">
      <c r="B113" s="12">
        <v>87</v>
      </c>
      <c r="C113" s="13" t="s">
        <v>111</v>
      </c>
      <c r="D113" s="12"/>
      <c r="E113" s="12">
        <v>1</v>
      </c>
      <c r="F113" s="12">
        <v>19658.400000000001</v>
      </c>
      <c r="G113" s="14"/>
    </row>
    <row r="114" spans="2:7" ht="38.25">
      <c r="B114" s="12">
        <v>88</v>
      </c>
      <c r="C114" s="13" t="s">
        <v>112</v>
      </c>
      <c r="D114" s="12"/>
      <c r="E114" s="12">
        <v>1</v>
      </c>
      <c r="F114" s="12">
        <v>97239.77</v>
      </c>
      <c r="G114" s="14"/>
    </row>
    <row r="115" spans="2:7" ht="25.5">
      <c r="B115" s="12">
        <v>89</v>
      </c>
      <c r="C115" s="13" t="s">
        <v>113</v>
      </c>
      <c r="D115" s="12"/>
      <c r="E115" s="12">
        <v>1</v>
      </c>
      <c r="F115" s="12">
        <v>52298.92</v>
      </c>
      <c r="G115" s="14"/>
    </row>
    <row r="116" spans="2:7">
      <c r="B116" s="12"/>
      <c r="C116" s="15" t="s">
        <v>114</v>
      </c>
      <c r="D116" s="12"/>
      <c r="E116" s="12">
        <v>0</v>
      </c>
      <c r="F116" s="16">
        <v>177050.93</v>
      </c>
      <c r="G116" s="14"/>
    </row>
    <row r="117" spans="2:7" ht="24.95" customHeight="1">
      <c r="B117" s="98" t="s">
        <v>115</v>
      </c>
      <c r="C117" s="111"/>
      <c r="D117" s="111"/>
      <c r="E117" s="111"/>
      <c r="F117" s="111"/>
      <c r="G117" s="112"/>
    </row>
    <row r="118" spans="2:7" ht="15" customHeight="1">
      <c r="B118" s="12">
        <v>1</v>
      </c>
      <c r="C118" s="13" t="s">
        <v>116</v>
      </c>
      <c r="D118" s="12"/>
      <c r="E118" s="12">
        <v>0</v>
      </c>
      <c r="F118" s="12">
        <v>22131.73</v>
      </c>
      <c r="G118" s="14"/>
    </row>
    <row r="119" spans="2:7" ht="15" customHeight="1">
      <c r="B119" s="12">
        <v>2</v>
      </c>
      <c r="C119" s="13" t="s">
        <v>117</v>
      </c>
      <c r="D119" s="12"/>
      <c r="E119" s="12">
        <v>789</v>
      </c>
      <c r="F119" s="12">
        <v>26597.06</v>
      </c>
      <c r="G119" s="14"/>
    </row>
    <row r="120" spans="2:7" ht="15" customHeight="1">
      <c r="B120" s="12">
        <v>3</v>
      </c>
      <c r="C120" s="13" t="s">
        <v>118</v>
      </c>
      <c r="D120" s="12"/>
      <c r="E120" s="12">
        <v>336</v>
      </c>
      <c r="F120" s="12">
        <v>10963.23</v>
      </c>
      <c r="G120" s="14"/>
    </row>
    <row r="121" spans="2:7" ht="15" customHeight="1">
      <c r="B121" s="12">
        <v>4</v>
      </c>
      <c r="C121" s="13" t="s">
        <v>117</v>
      </c>
      <c r="D121" s="12"/>
      <c r="E121" s="12">
        <v>15533</v>
      </c>
      <c r="F121" s="12">
        <v>132668.67000000001</v>
      </c>
      <c r="G121" s="14"/>
    </row>
    <row r="122" spans="2:7" ht="15" customHeight="1">
      <c r="B122" s="12">
        <v>5</v>
      </c>
      <c r="C122" s="13" t="s">
        <v>117</v>
      </c>
      <c r="D122" s="12"/>
      <c r="E122" s="12">
        <v>2957</v>
      </c>
      <c r="F122" s="12">
        <v>50912.95</v>
      </c>
      <c r="G122" s="14"/>
    </row>
    <row r="123" spans="2:7" ht="15" customHeight="1">
      <c r="B123" s="12">
        <v>6</v>
      </c>
      <c r="C123" s="13" t="s">
        <v>117</v>
      </c>
      <c r="D123" s="12"/>
      <c r="E123" s="12">
        <v>1906</v>
      </c>
      <c r="F123" s="12">
        <v>44579.7</v>
      </c>
      <c r="G123" s="14"/>
    </row>
    <row r="124" spans="2:7" ht="15" customHeight="1">
      <c r="B124" s="12"/>
      <c r="C124" s="15" t="s">
        <v>119</v>
      </c>
      <c r="D124" s="12"/>
      <c r="E124" s="12">
        <v>0</v>
      </c>
      <c r="F124" s="16">
        <v>287853.34000000003</v>
      </c>
      <c r="G124" s="14"/>
    </row>
    <row r="125" spans="2:7" ht="15" customHeight="1">
      <c r="B125" s="98" t="s">
        <v>588</v>
      </c>
      <c r="C125" s="99"/>
      <c r="D125" s="99"/>
      <c r="E125" s="99"/>
      <c r="F125" s="99"/>
      <c r="G125" s="100"/>
    </row>
    <row r="126" spans="2:7" ht="15" customHeight="1">
      <c r="B126" s="12">
        <v>7</v>
      </c>
      <c r="C126" s="13" t="s">
        <v>120</v>
      </c>
      <c r="D126" s="12"/>
      <c r="E126" s="12">
        <v>28</v>
      </c>
      <c r="F126" s="12">
        <v>1651.72</v>
      </c>
      <c r="G126" s="14"/>
    </row>
    <row r="127" spans="2:7" ht="15" customHeight="1">
      <c r="B127" s="12">
        <v>8</v>
      </c>
      <c r="C127" s="13" t="s">
        <v>121</v>
      </c>
      <c r="D127" s="12"/>
      <c r="E127" s="12">
        <v>10</v>
      </c>
      <c r="F127" s="12">
        <v>1350</v>
      </c>
      <c r="G127" s="14"/>
    </row>
    <row r="128" spans="2:7" ht="15" customHeight="1">
      <c r="B128" s="12">
        <v>9</v>
      </c>
      <c r="C128" s="13" t="s">
        <v>122</v>
      </c>
      <c r="D128" s="12"/>
      <c r="E128" s="12">
        <v>15</v>
      </c>
      <c r="F128" s="12">
        <v>3543.75</v>
      </c>
      <c r="G128" s="14"/>
    </row>
    <row r="129" spans="2:7" ht="15" customHeight="1">
      <c r="B129" s="12">
        <v>10</v>
      </c>
      <c r="C129" s="13" t="s">
        <v>123</v>
      </c>
      <c r="D129" s="12"/>
      <c r="E129" s="12">
        <v>30</v>
      </c>
      <c r="F129" s="12">
        <v>2835</v>
      </c>
      <c r="G129" s="14"/>
    </row>
    <row r="130" spans="2:7" ht="15" customHeight="1">
      <c r="B130" s="12">
        <v>11</v>
      </c>
      <c r="C130" s="13" t="s">
        <v>124</v>
      </c>
      <c r="D130" s="12"/>
      <c r="E130" s="12">
        <v>10</v>
      </c>
      <c r="F130" s="12">
        <v>3281.25</v>
      </c>
      <c r="G130" s="14"/>
    </row>
    <row r="131" spans="2:7" ht="15" customHeight="1">
      <c r="B131" s="12">
        <v>12</v>
      </c>
      <c r="C131" s="13" t="s">
        <v>125</v>
      </c>
      <c r="D131" s="12"/>
      <c r="E131" s="12">
        <v>60</v>
      </c>
      <c r="F131" s="12">
        <v>4200</v>
      </c>
      <c r="G131" s="14"/>
    </row>
    <row r="132" spans="2:7" ht="15" customHeight="1">
      <c r="B132" s="12">
        <v>13</v>
      </c>
      <c r="C132" s="13" t="s">
        <v>126</v>
      </c>
      <c r="D132" s="12"/>
      <c r="E132" s="12">
        <v>1</v>
      </c>
      <c r="F132" s="12">
        <v>195</v>
      </c>
      <c r="G132" s="14"/>
    </row>
    <row r="133" spans="2:7" ht="15" customHeight="1">
      <c r="B133" s="12">
        <v>14</v>
      </c>
      <c r="C133" s="18" t="s">
        <v>127</v>
      </c>
      <c r="D133" s="12"/>
      <c r="E133" s="12">
        <v>20</v>
      </c>
      <c r="F133" s="12">
        <v>2187.6</v>
      </c>
      <c r="G133" s="14"/>
    </row>
    <row r="134" spans="2:7" ht="15" customHeight="1">
      <c r="B134" s="12">
        <v>15</v>
      </c>
      <c r="C134" s="18" t="s">
        <v>128</v>
      </c>
      <c r="D134" s="12"/>
      <c r="E134" s="12">
        <v>2</v>
      </c>
      <c r="F134" s="12">
        <v>1095.33</v>
      </c>
      <c r="G134" s="14"/>
    </row>
    <row r="135" spans="2:7" ht="24.95" customHeight="1">
      <c r="B135" s="12">
        <v>16</v>
      </c>
      <c r="C135" s="18" t="s">
        <v>129</v>
      </c>
      <c r="D135" s="12"/>
      <c r="E135" s="12">
        <v>1</v>
      </c>
      <c r="F135" s="12">
        <v>552.08000000000004</v>
      </c>
      <c r="G135" s="14"/>
    </row>
    <row r="136" spans="2:7" ht="24.95" customHeight="1">
      <c r="B136" s="12">
        <v>17</v>
      </c>
      <c r="C136" s="18" t="s">
        <v>130</v>
      </c>
      <c r="D136" s="12"/>
      <c r="E136" s="12">
        <v>2</v>
      </c>
      <c r="F136" s="12">
        <v>883.34</v>
      </c>
      <c r="G136" s="14"/>
    </row>
    <row r="137" spans="2:7" ht="15" customHeight="1">
      <c r="B137" s="12">
        <v>18</v>
      </c>
      <c r="C137" s="18" t="s">
        <v>131</v>
      </c>
      <c r="D137" s="12"/>
      <c r="E137" s="12">
        <v>1</v>
      </c>
      <c r="F137" s="12">
        <v>480</v>
      </c>
      <c r="G137" s="14"/>
    </row>
    <row r="138" spans="2:7" ht="15" customHeight="1">
      <c r="B138" s="12">
        <v>19</v>
      </c>
      <c r="C138" s="18" t="s">
        <v>132</v>
      </c>
      <c r="D138" s="12"/>
      <c r="E138" s="12">
        <v>1</v>
      </c>
      <c r="F138" s="12">
        <v>620</v>
      </c>
      <c r="G138" s="14"/>
    </row>
    <row r="139" spans="2:7" ht="15" customHeight="1">
      <c r="B139" s="12">
        <v>20</v>
      </c>
      <c r="C139" s="18" t="s">
        <v>133</v>
      </c>
      <c r="D139" s="12"/>
      <c r="E139" s="12">
        <v>1</v>
      </c>
      <c r="F139" s="12">
        <v>125</v>
      </c>
      <c r="G139" s="14"/>
    </row>
    <row r="140" spans="2:7" ht="15" customHeight="1">
      <c r="B140" s="12">
        <v>21</v>
      </c>
      <c r="C140" s="18" t="s">
        <v>134</v>
      </c>
      <c r="D140" s="12"/>
      <c r="E140" s="12">
        <v>8</v>
      </c>
      <c r="F140" s="12">
        <v>18.2</v>
      </c>
      <c r="G140" s="14"/>
    </row>
    <row r="141" spans="2:7" ht="24.95" customHeight="1">
      <c r="B141" s="12">
        <v>22</v>
      </c>
      <c r="C141" s="18" t="s">
        <v>135</v>
      </c>
      <c r="D141" s="12"/>
      <c r="E141" s="12">
        <v>1</v>
      </c>
      <c r="F141" s="12">
        <v>111.67</v>
      </c>
      <c r="G141" s="14"/>
    </row>
    <row r="142" spans="2:7" ht="15" customHeight="1">
      <c r="B142" s="12">
        <v>23</v>
      </c>
      <c r="C142" s="18" t="s">
        <v>136</v>
      </c>
      <c r="D142" s="12"/>
      <c r="E142" s="12">
        <v>1</v>
      </c>
      <c r="F142" s="12">
        <v>689</v>
      </c>
      <c r="G142" s="14"/>
    </row>
    <row r="143" spans="2:7" ht="15" customHeight="1">
      <c r="B143" s="12">
        <v>24</v>
      </c>
      <c r="C143" s="18" t="s">
        <v>137</v>
      </c>
      <c r="D143" s="12"/>
      <c r="E143" s="12">
        <v>1</v>
      </c>
      <c r="F143" s="12">
        <v>529</v>
      </c>
      <c r="G143" s="14"/>
    </row>
    <row r="144" spans="2:7" ht="15" customHeight="1">
      <c r="B144" s="12">
        <v>25</v>
      </c>
      <c r="C144" s="18" t="s">
        <v>138</v>
      </c>
      <c r="D144" s="12"/>
      <c r="E144" s="12">
        <v>4</v>
      </c>
      <c r="F144" s="12">
        <v>980</v>
      </c>
      <c r="G144" s="14"/>
    </row>
    <row r="145" spans="2:7" ht="15" customHeight="1">
      <c r="B145" s="12">
        <v>26</v>
      </c>
      <c r="C145" s="18" t="s">
        <v>139</v>
      </c>
      <c r="D145" s="12"/>
      <c r="E145" s="12">
        <v>4</v>
      </c>
      <c r="F145" s="12">
        <v>840</v>
      </c>
      <c r="G145" s="14"/>
    </row>
    <row r="146" spans="2:7" ht="15" customHeight="1">
      <c r="B146" s="12">
        <v>27</v>
      </c>
      <c r="C146" s="18" t="s">
        <v>140</v>
      </c>
      <c r="D146" s="12"/>
      <c r="E146" s="12">
        <v>1</v>
      </c>
      <c r="F146" s="12">
        <v>410</v>
      </c>
      <c r="G146" s="14"/>
    </row>
    <row r="147" spans="2:7" ht="15" customHeight="1">
      <c r="B147" s="12">
        <v>28</v>
      </c>
      <c r="C147" s="18" t="s">
        <v>141</v>
      </c>
      <c r="D147" s="12"/>
      <c r="E147" s="12">
        <v>10</v>
      </c>
      <c r="F147" s="12">
        <v>2952.1</v>
      </c>
      <c r="G147" s="14"/>
    </row>
    <row r="148" spans="2:7" ht="15" customHeight="1">
      <c r="B148" s="12">
        <v>29</v>
      </c>
      <c r="C148" s="18" t="s">
        <v>142</v>
      </c>
      <c r="D148" s="12"/>
      <c r="E148" s="12">
        <v>20</v>
      </c>
      <c r="F148" s="12">
        <v>2815.8</v>
      </c>
      <c r="G148" s="14"/>
    </row>
    <row r="149" spans="2:7" ht="15" customHeight="1">
      <c r="B149" s="12">
        <v>30</v>
      </c>
      <c r="C149" s="18" t="s">
        <v>143</v>
      </c>
      <c r="D149" s="12"/>
      <c r="E149" s="12">
        <v>4</v>
      </c>
      <c r="F149" s="12">
        <v>1640.64</v>
      </c>
      <c r="G149" s="14"/>
    </row>
    <row r="150" spans="2:7" ht="15" customHeight="1">
      <c r="B150" s="12">
        <v>31</v>
      </c>
      <c r="C150" s="18" t="s">
        <v>144</v>
      </c>
      <c r="D150" s="12"/>
      <c r="E150" s="12">
        <v>24</v>
      </c>
      <c r="F150" s="12">
        <v>2285.2800000000002</v>
      </c>
      <c r="G150" s="14"/>
    </row>
    <row r="151" spans="2:7" ht="15" customHeight="1">
      <c r="B151" s="12">
        <v>32</v>
      </c>
      <c r="C151" s="18" t="s">
        <v>145</v>
      </c>
      <c r="D151" s="12"/>
      <c r="E151" s="12">
        <v>100</v>
      </c>
      <c r="F151" s="12">
        <v>800</v>
      </c>
      <c r="G151" s="14"/>
    </row>
    <row r="152" spans="2:7" ht="15" customHeight="1">
      <c r="B152" s="12">
        <v>33</v>
      </c>
      <c r="C152" s="18" t="s">
        <v>145</v>
      </c>
      <c r="D152" s="12"/>
      <c r="E152" s="12">
        <v>100</v>
      </c>
      <c r="F152" s="12">
        <v>900</v>
      </c>
      <c r="G152" s="14"/>
    </row>
    <row r="153" spans="2:7" ht="15" customHeight="1">
      <c r="B153" s="12">
        <v>34</v>
      </c>
      <c r="C153" s="18" t="s">
        <v>146</v>
      </c>
      <c r="D153" s="12"/>
      <c r="E153" s="12">
        <v>25</v>
      </c>
      <c r="F153" s="12">
        <v>7812.5</v>
      </c>
      <c r="G153" s="14"/>
    </row>
    <row r="154" spans="2:7" ht="15" customHeight="1">
      <c r="B154" s="12">
        <v>35</v>
      </c>
      <c r="C154" s="18" t="s">
        <v>147</v>
      </c>
      <c r="D154" s="12"/>
      <c r="E154" s="12">
        <v>1</v>
      </c>
      <c r="F154" s="12">
        <v>525</v>
      </c>
      <c r="G154" s="14"/>
    </row>
    <row r="155" spans="2:7" ht="15" customHeight="1">
      <c r="B155" s="12">
        <v>36</v>
      </c>
      <c r="C155" s="18" t="s">
        <v>148</v>
      </c>
      <c r="D155" s="12"/>
      <c r="E155" s="12">
        <v>1</v>
      </c>
      <c r="F155" s="12">
        <v>400</v>
      </c>
      <c r="G155" s="14"/>
    </row>
    <row r="156" spans="2:7" ht="15" customHeight="1">
      <c r="B156" s="12">
        <v>37</v>
      </c>
      <c r="C156" s="18" t="s">
        <v>149</v>
      </c>
      <c r="D156" s="12"/>
      <c r="E156" s="12">
        <v>5</v>
      </c>
      <c r="F156" s="12">
        <v>2020</v>
      </c>
      <c r="G156" s="14"/>
    </row>
    <row r="157" spans="2:7" ht="15" customHeight="1">
      <c r="B157" s="12">
        <v>38</v>
      </c>
      <c r="C157" s="18" t="s">
        <v>150</v>
      </c>
      <c r="D157" s="12"/>
      <c r="E157" s="12">
        <v>30</v>
      </c>
      <c r="F157" s="12">
        <v>2580</v>
      </c>
      <c r="G157" s="14"/>
    </row>
    <row r="158" spans="2:7" ht="15" customHeight="1">
      <c r="B158" s="12">
        <v>39</v>
      </c>
      <c r="C158" s="18" t="s">
        <v>151</v>
      </c>
      <c r="D158" s="12"/>
      <c r="E158" s="12">
        <v>120</v>
      </c>
      <c r="F158" s="12">
        <v>960</v>
      </c>
      <c r="G158" s="14"/>
    </row>
    <row r="159" spans="2:7" ht="15" customHeight="1">
      <c r="B159" s="12">
        <v>40</v>
      </c>
      <c r="C159" s="18" t="s">
        <v>152</v>
      </c>
      <c r="D159" s="12"/>
      <c r="E159" s="12">
        <v>120</v>
      </c>
      <c r="F159" s="12">
        <v>960</v>
      </c>
      <c r="G159" s="14"/>
    </row>
    <row r="160" spans="2:7" ht="15" customHeight="1">
      <c r="B160" s="12">
        <v>41</v>
      </c>
      <c r="C160" s="18" t="s">
        <v>153</v>
      </c>
      <c r="D160" s="12"/>
      <c r="E160" s="12">
        <v>116</v>
      </c>
      <c r="F160" s="12">
        <v>1740</v>
      </c>
      <c r="G160" s="14"/>
    </row>
    <row r="161" spans="2:7" ht="15" customHeight="1">
      <c r="B161" s="12">
        <v>42</v>
      </c>
      <c r="C161" s="18" t="s">
        <v>154</v>
      </c>
      <c r="D161" s="12"/>
      <c r="E161" s="12">
        <v>200</v>
      </c>
      <c r="F161" s="12">
        <v>2000</v>
      </c>
      <c r="G161" s="14"/>
    </row>
    <row r="162" spans="2:7" ht="15" customHeight="1">
      <c r="B162" s="12">
        <v>43</v>
      </c>
      <c r="C162" s="18" t="s">
        <v>155</v>
      </c>
      <c r="D162" s="12"/>
      <c r="E162" s="12">
        <v>225</v>
      </c>
      <c r="F162" s="12">
        <v>5175</v>
      </c>
      <c r="G162" s="14"/>
    </row>
    <row r="163" spans="2:7" ht="15" customHeight="1">
      <c r="B163" s="12">
        <v>44</v>
      </c>
      <c r="C163" s="18" t="s">
        <v>156</v>
      </c>
      <c r="D163" s="12"/>
      <c r="E163" s="12">
        <v>1</v>
      </c>
      <c r="F163" s="12">
        <v>618</v>
      </c>
      <c r="G163" s="14"/>
    </row>
    <row r="164" spans="2:7" ht="15" customHeight="1">
      <c r="B164" s="12">
        <v>45</v>
      </c>
      <c r="C164" s="18" t="s">
        <v>157</v>
      </c>
      <c r="D164" s="12"/>
      <c r="E164" s="12">
        <v>1</v>
      </c>
      <c r="F164" s="12">
        <v>999</v>
      </c>
      <c r="G164" s="14"/>
    </row>
    <row r="165" spans="2:7" ht="15" customHeight="1">
      <c r="B165" s="12">
        <v>46</v>
      </c>
      <c r="C165" s="13" t="s">
        <v>158</v>
      </c>
      <c r="D165" s="12"/>
      <c r="E165" s="12">
        <v>1</v>
      </c>
      <c r="F165" s="12">
        <v>616.24</v>
      </c>
      <c r="G165" s="14"/>
    </row>
    <row r="166" spans="2:7" ht="15" customHeight="1">
      <c r="B166" s="12">
        <v>47</v>
      </c>
      <c r="C166" s="13" t="s">
        <v>159</v>
      </c>
      <c r="D166" s="12"/>
      <c r="E166" s="12">
        <v>1</v>
      </c>
      <c r="F166" s="12">
        <v>365</v>
      </c>
      <c r="G166" s="14"/>
    </row>
    <row r="167" spans="2:7" ht="15" customHeight="1">
      <c r="B167" s="12">
        <v>48</v>
      </c>
      <c r="C167" s="13" t="s">
        <v>160</v>
      </c>
      <c r="D167" s="12"/>
      <c r="E167" s="12">
        <v>1</v>
      </c>
      <c r="F167" s="12">
        <v>473</v>
      </c>
      <c r="G167" s="14"/>
    </row>
    <row r="168" spans="2:7" ht="15" customHeight="1">
      <c r="B168" s="12">
        <v>49</v>
      </c>
      <c r="C168" s="13" t="s">
        <v>161</v>
      </c>
      <c r="D168" s="12"/>
      <c r="E168" s="12">
        <v>1</v>
      </c>
      <c r="F168" s="12">
        <v>861</v>
      </c>
      <c r="G168" s="14"/>
    </row>
    <row r="169" spans="2:7" ht="15" customHeight="1">
      <c r="B169" s="12">
        <v>50</v>
      </c>
      <c r="C169" s="13" t="s">
        <v>162</v>
      </c>
      <c r="D169" s="12"/>
      <c r="E169" s="12">
        <v>1</v>
      </c>
      <c r="F169" s="12">
        <v>333</v>
      </c>
      <c r="G169" s="14"/>
    </row>
    <row r="170" spans="2:7" ht="15" customHeight="1">
      <c r="B170" s="12">
        <v>51</v>
      </c>
      <c r="C170" s="18" t="s">
        <v>163</v>
      </c>
      <c r="D170" s="12"/>
      <c r="E170" s="12">
        <v>1</v>
      </c>
      <c r="F170" s="12">
        <v>799</v>
      </c>
      <c r="G170" s="14"/>
    </row>
    <row r="171" spans="2:7" ht="15" customHeight="1">
      <c r="B171" s="12">
        <v>52</v>
      </c>
      <c r="C171" s="18" t="s">
        <v>164</v>
      </c>
      <c r="D171" s="12"/>
      <c r="E171" s="12">
        <v>1</v>
      </c>
      <c r="F171" s="12">
        <v>1029.9000000000001</v>
      </c>
      <c r="G171" s="14"/>
    </row>
    <row r="172" spans="2:7" ht="15" customHeight="1">
      <c r="B172" s="12">
        <v>53</v>
      </c>
      <c r="C172" s="18" t="s">
        <v>165</v>
      </c>
      <c r="D172" s="12"/>
      <c r="E172" s="12">
        <v>2</v>
      </c>
      <c r="F172" s="12">
        <v>169.8</v>
      </c>
      <c r="G172" s="14"/>
    </row>
    <row r="173" spans="2:7" ht="15" customHeight="1">
      <c r="B173" s="12">
        <v>54</v>
      </c>
      <c r="C173" s="18" t="s">
        <v>166</v>
      </c>
      <c r="D173" s="12"/>
      <c r="E173" s="12">
        <v>4</v>
      </c>
      <c r="F173" s="12">
        <v>135.80000000000001</v>
      </c>
      <c r="G173" s="14"/>
    </row>
    <row r="174" spans="2:7" ht="24.95" customHeight="1">
      <c r="B174" s="12">
        <v>55</v>
      </c>
      <c r="C174" s="13" t="s">
        <v>167</v>
      </c>
      <c r="D174" s="12"/>
      <c r="E174" s="12">
        <v>1</v>
      </c>
      <c r="F174" s="12">
        <v>6197</v>
      </c>
      <c r="G174" s="14"/>
    </row>
    <row r="175" spans="2:7" ht="15" customHeight="1">
      <c r="B175" s="12">
        <v>56</v>
      </c>
      <c r="C175" s="13" t="s">
        <v>121</v>
      </c>
      <c r="D175" s="12"/>
      <c r="E175" s="12">
        <v>20</v>
      </c>
      <c r="F175" s="12">
        <v>1700</v>
      </c>
      <c r="G175" s="14"/>
    </row>
    <row r="176" spans="2:7" ht="15" customHeight="1">
      <c r="B176" s="12">
        <v>57</v>
      </c>
      <c r="C176" s="13" t="s">
        <v>168</v>
      </c>
      <c r="D176" s="12"/>
      <c r="E176" s="12">
        <v>1</v>
      </c>
      <c r="F176" s="12">
        <v>120</v>
      </c>
      <c r="G176" s="14"/>
    </row>
    <row r="177" spans="2:7" ht="15" customHeight="1">
      <c r="B177" s="12">
        <v>58</v>
      </c>
      <c r="C177" s="13" t="s">
        <v>169</v>
      </c>
      <c r="D177" s="12"/>
      <c r="E177" s="12">
        <v>27</v>
      </c>
      <c r="F177" s="12">
        <v>0</v>
      </c>
      <c r="G177" s="14"/>
    </row>
    <row r="178" spans="2:7" ht="15" customHeight="1">
      <c r="B178" s="12">
        <v>59</v>
      </c>
      <c r="C178" s="13" t="s">
        <v>170</v>
      </c>
      <c r="D178" s="12"/>
      <c r="E178" s="12">
        <v>8</v>
      </c>
      <c r="F178" s="12">
        <v>0</v>
      </c>
      <c r="G178" s="14"/>
    </row>
    <row r="179" spans="2:7" ht="15" customHeight="1">
      <c r="B179" s="12">
        <v>60</v>
      </c>
      <c r="C179" s="13" t="s">
        <v>171</v>
      </c>
      <c r="D179" s="12"/>
      <c r="E179" s="12">
        <v>1</v>
      </c>
      <c r="F179" s="12">
        <v>0</v>
      </c>
      <c r="G179" s="14"/>
    </row>
    <row r="180" spans="2:7" ht="15" customHeight="1">
      <c r="B180" s="12">
        <v>61</v>
      </c>
      <c r="C180" s="13" t="s">
        <v>172</v>
      </c>
      <c r="D180" s="12"/>
      <c r="E180" s="12">
        <v>1</v>
      </c>
      <c r="F180" s="12">
        <v>0</v>
      </c>
      <c r="G180" s="14"/>
    </row>
    <row r="181" spans="2:7" ht="15" customHeight="1">
      <c r="B181" s="12">
        <v>62</v>
      </c>
      <c r="C181" s="13" t="s">
        <v>173</v>
      </c>
      <c r="D181" s="12"/>
      <c r="E181" s="12">
        <v>1</v>
      </c>
      <c r="F181" s="12">
        <v>0</v>
      </c>
      <c r="G181" s="14"/>
    </row>
    <row r="182" spans="2:7" ht="15" customHeight="1">
      <c r="B182" s="12">
        <v>63</v>
      </c>
      <c r="C182" s="13" t="s">
        <v>174</v>
      </c>
      <c r="D182" s="12"/>
      <c r="E182" s="12">
        <v>12</v>
      </c>
      <c r="F182" s="12">
        <v>0</v>
      </c>
      <c r="G182" s="14"/>
    </row>
    <row r="183" spans="2:7" ht="15" customHeight="1">
      <c r="B183" s="12">
        <v>64</v>
      </c>
      <c r="C183" s="13" t="s">
        <v>175</v>
      </c>
      <c r="D183" s="12"/>
      <c r="E183" s="12">
        <v>1</v>
      </c>
      <c r="F183" s="12">
        <v>0</v>
      </c>
      <c r="G183" s="14"/>
    </row>
    <row r="184" spans="2:7" ht="15" customHeight="1">
      <c r="B184" s="12">
        <v>65</v>
      </c>
      <c r="C184" s="13" t="s">
        <v>176</v>
      </c>
      <c r="D184" s="12"/>
      <c r="E184" s="12">
        <v>1</v>
      </c>
      <c r="F184" s="12">
        <v>0</v>
      </c>
      <c r="G184" s="14"/>
    </row>
    <row r="185" spans="2:7" ht="15" customHeight="1">
      <c r="B185" s="12">
        <v>66</v>
      </c>
      <c r="C185" s="13" t="s">
        <v>177</v>
      </c>
      <c r="D185" s="12"/>
      <c r="E185" s="12">
        <v>52</v>
      </c>
      <c r="F185" s="12">
        <v>38133.160000000003</v>
      </c>
      <c r="G185" s="14"/>
    </row>
    <row r="186" spans="2:7" ht="15" customHeight="1">
      <c r="B186" s="12">
        <v>67</v>
      </c>
      <c r="C186" s="13" t="s">
        <v>178</v>
      </c>
      <c r="D186" s="12"/>
      <c r="E186" s="12">
        <v>104</v>
      </c>
      <c r="F186" s="12">
        <v>39433.68</v>
      </c>
      <c r="G186" s="14"/>
    </row>
    <row r="187" spans="2:7" ht="15" customHeight="1">
      <c r="B187" s="12">
        <v>68</v>
      </c>
      <c r="C187" s="13" t="s">
        <v>179</v>
      </c>
      <c r="D187" s="12"/>
      <c r="E187" s="12">
        <v>8</v>
      </c>
      <c r="F187" s="12">
        <v>3000</v>
      </c>
      <c r="G187" s="14"/>
    </row>
    <row r="188" spans="2:7" ht="15" customHeight="1">
      <c r="B188" s="12">
        <v>69</v>
      </c>
      <c r="C188" s="13" t="s">
        <v>180</v>
      </c>
      <c r="D188" s="12"/>
      <c r="E188" s="12">
        <v>1</v>
      </c>
      <c r="F188" s="12">
        <v>510</v>
      </c>
      <c r="G188" s="14"/>
    </row>
    <row r="189" spans="2:7" ht="15" customHeight="1">
      <c r="B189" s="12">
        <v>70</v>
      </c>
      <c r="C189" s="13" t="s">
        <v>181</v>
      </c>
      <c r="D189" s="12"/>
      <c r="E189" s="12">
        <v>1</v>
      </c>
      <c r="F189" s="12">
        <v>210</v>
      </c>
      <c r="G189" s="14"/>
    </row>
    <row r="190" spans="2:7" ht="15" customHeight="1">
      <c r="B190" s="12"/>
      <c r="C190" s="19" t="s">
        <v>182</v>
      </c>
      <c r="D190" s="12"/>
      <c r="E190" s="12">
        <v>0</v>
      </c>
      <c r="F190" s="16">
        <v>157907.84</v>
      </c>
      <c r="G190" s="14"/>
    </row>
    <row r="191" spans="2:7" ht="15" customHeight="1">
      <c r="B191" s="101" t="s">
        <v>625</v>
      </c>
      <c r="C191" s="102"/>
      <c r="D191" s="102"/>
      <c r="E191" s="102"/>
      <c r="F191" s="102"/>
      <c r="G191" s="103"/>
    </row>
    <row r="192" spans="2:7" ht="15" customHeight="1">
      <c r="B192" s="12">
        <v>71</v>
      </c>
      <c r="C192" s="18" t="s">
        <v>183</v>
      </c>
      <c r="D192" s="12"/>
      <c r="E192" s="12">
        <v>5</v>
      </c>
      <c r="F192" s="12">
        <v>600</v>
      </c>
      <c r="G192" s="14"/>
    </row>
    <row r="193" spans="2:7" ht="15" customHeight="1">
      <c r="B193" s="12">
        <v>72</v>
      </c>
      <c r="C193" s="18" t="s">
        <v>184</v>
      </c>
      <c r="D193" s="12"/>
      <c r="E193" s="12">
        <v>3</v>
      </c>
      <c r="F193" s="12">
        <v>252</v>
      </c>
      <c r="G193" s="14"/>
    </row>
    <row r="194" spans="2:7" ht="15" customHeight="1">
      <c r="B194" s="12">
        <v>73</v>
      </c>
      <c r="C194" s="18" t="s">
        <v>185</v>
      </c>
      <c r="D194" s="12"/>
      <c r="E194" s="12">
        <v>3</v>
      </c>
      <c r="F194" s="12">
        <v>152</v>
      </c>
      <c r="G194" s="14"/>
    </row>
    <row r="195" spans="2:7" ht="15" customHeight="1">
      <c r="B195" s="12">
        <v>74</v>
      </c>
      <c r="C195" s="18" t="s">
        <v>186</v>
      </c>
      <c r="D195" s="12"/>
      <c r="E195" s="12">
        <v>2</v>
      </c>
      <c r="F195" s="12">
        <v>336</v>
      </c>
      <c r="G195" s="14"/>
    </row>
    <row r="196" spans="2:7" ht="15" customHeight="1">
      <c r="B196" s="12">
        <v>75</v>
      </c>
      <c r="C196" s="18" t="s">
        <v>187</v>
      </c>
      <c r="D196" s="12"/>
      <c r="E196" s="12">
        <v>7</v>
      </c>
      <c r="F196" s="12">
        <v>980</v>
      </c>
      <c r="G196" s="14"/>
    </row>
    <row r="197" spans="2:7" ht="15" customHeight="1">
      <c r="B197" s="12">
        <v>76</v>
      </c>
      <c r="C197" s="18" t="s">
        <v>188</v>
      </c>
      <c r="D197" s="12"/>
      <c r="E197" s="12">
        <v>4</v>
      </c>
      <c r="F197" s="12">
        <v>392</v>
      </c>
      <c r="G197" s="14"/>
    </row>
    <row r="198" spans="2:7" ht="15" customHeight="1">
      <c r="B198" s="12">
        <v>77</v>
      </c>
      <c r="C198" s="18" t="s">
        <v>189</v>
      </c>
      <c r="D198" s="12"/>
      <c r="E198" s="12">
        <v>2</v>
      </c>
      <c r="F198" s="12">
        <v>720</v>
      </c>
      <c r="G198" s="14"/>
    </row>
    <row r="199" spans="2:7" ht="15" customHeight="1">
      <c r="B199" s="12">
        <v>78</v>
      </c>
      <c r="C199" s="18" t="s">
        <v>190</v>
      </c>
      <c r="D199" s="12"/>
      <c r="E199" s="12">
        <v>2</v>
      </c>
      <c r="F199" s="12">
        <v>150</v>
      </c>
      <c r="G199" s="14"/>
    </row>
    <row r="200" spans="2:7" ht="15" customHeight="1">
      <c r="B200" s="12">
        <v>79</v>
      </c>
      <c r="C200" s="18" t="s">
        <v>191</v>
      </c>
      <c r="D200" s="12"/>
      <c r="E200" s="12">
        <v>1</v>
      </c>
      <c r="F200" s="12">
        <v>146</v>
      </c>
      <c r="G200" s="14"/>
    </row>
    <row r="201" spans="2:7" ht="15" customHeight="1">
      <c r="B201" s="12">
        <v>80</v>
      </c>
      <c r="C201" s="18" t="s">
        <v>191</v>
      </c>
      <c r="D201" s="12"/>
      <c r="E201" s="12">
        <v>5</v>
      </c>
      <c r="F201" s="12">
        <v>730</v>
      </c>
      <c r="G201" s="14"/>
    </row>
    <row r="202" spans="2:7" ht="15" customHeight="1">
      <c r="B202" s="12">
        <v>81</v>
      </c>
      <c r="C202" s="18" t="s">
        <v>191</v>
      </c>
      <c r="D202" s="12"/>
      <c r="E202" s="12">
        <v>1</v>
      </c>
      <c r="F202" s="12">
        <v>146</v>
      </c>
      <c r="G202" s="14"/>
    </row>
    <row r="203" spans="2:7" ht="15" customHeight="1">
      <c r="B203" s="12">
        <v>82</v>
      </c>
      <c r="C203" s="18" t="s">
        <v>192</v>
      </c>
      <c r="D203" s="12"/>
      <c r="E203" s="12">
        <v>5</v>
      </c>
      <c r="F203" s="12">
        <v>620</v>
      </c>
      <c r="G203" s="14"/>
    </row>
    <row r="204" spans="2:7" ht="15" customHeight="1">
      <c r="B204" s="12">
        <v>83</v>
      </c>
      <c r="C204" s="18" t="s">
        <v>193</v>
      </c>
      <c r="D204" s="12"/>
      <c r="E204" s="12">
        <v>4</v>
      </c>
      <c r="F204" s="12">
        <v>200</v>
      </c>
      <c r="G204" s="14"/>
    </row>
    <row r="205" spans="2:7" ht="15" customHeight="1">
      <c r="B205" s="12">
        <v>84</v>
      </c>
      <c r="C205" s="18" t="s">
        <v>194</v>
      </c>
      <c r="D205" s="12"/>
      <c r="E205" s="12">
        <v>3</v>
      </c>
      <c r="F205" s="12">
        <v>110</v>
      </c>
      <c r="G205" s="14"/>
    </row>
    <row r="206" spans="2:7" ht="15" customHeight="1">
      <c r="B206" s="12">
        <v>85</v>
      </c>
      <c r="C206" s="18" t="s">
        <v>195</v>
      </c>
      <c r="D206" s="12"/>
      <c r="E206" s="12">
        <v>77</v>
      </c>
      <c r="F206" s="12">
        <v>748.3</v>
      </c>
      <c r="G206" s="14"/>
    </row>
    <row r="207" spans="2:7" ht="15" customHeight="1">
      <c r="B207" s="12">
        <v>86</v>
      </c>
      <c r="C207" s="18" t="s">
        <v>196</v>
      </c>
      <c r="D207" s="12"/>
      <c r="E207" s="12">
        <v>30</v>
      </c>
      <c r="F207" s="12">
        <v>450</v>
      </c>
      <c r="G207" s="14"/>
    </row>
    <row r="208" spans="2:7" ht="15" customHeight="1">
      <c r="B208" s="12">
        <v>87</v>
      </c>
      <c r="C208" s="18" t="s">
        <v>184</v>
      </c>
      <c r="D208" s="12"/>
      <c r="E208" s="12">
        <v>1</v>
      </c>
      <c r="F208" s="12">
        <v>360</v>
      </c>
      <c r="G208" s="14"/>
    </row>
    <row r="209" spans="2:7" ht="15" customHeight="1">
      <c r="B209" s="12">
        <v>88</v>
      </c>
      <c r="C209" s="18" t="s">
        <v>197</v>
      </c>
      <c r="D209" s="12"/>
      <c r="E209" s="12">
        <v>10</v>
      </c>
      <c r="F209" s="12">
        <v>450</v>
      </c>
      <c r="G209" s="14"/>
    </row>
    <row r="210" spans="2:7" ht="15" customHeight="1">
      <c r="B210" s="12">
        <v>89</v>
      </c>
      <c r="C210" s="18" t="s">
        <v>198</v>
      </c>
      <c r="D210" s="12"/>
      <c r="E210" s="12">
        <v>2</v>
      </c>
      <c r="F210" s="12">
        <v>120</v>
      </c>
      <c r="G210" s="14"/>
    </row>
    <row r="211" spans="2:7" ht="15" customHeight="1">
      <c r="B211" s="12">
        <v>90</v>
      </c>
      <c r="C211" s="18" t="s">
        <v>199</v>
      </c>
      <c r="D211" s="12"/>
      <c r="E211" s="12">
        <v>50</v>
      </c>
      <c r="F211" s="12">
        <v>1500</v>
      </c>
      <c r="G211" s="14"/>
    </row>
    <row r="212" spans="2:7" ht="15" customHeight="1">
      <c r="B212" s="12">
        <v>91</v>
      </c>
      <c r="C212" s="18" t="s">
        <v>200</v>
      </c>
      <c r="D212" s="12"/>
      <c r="E212" s="12">
        <v>4</v>
      </c>
      <c r="F212" s="12">
        <v>255</v>
      </c>
      <c r="G212" s="14"/>
    </row>
    <row r="213" spans="2:7" ht="15" customHeight="1">
      <c r="B213" s="12">
        <v>92</v>
      </c>
      <c r="C213" s="18" t="s">
        <v>201</v>
      </c>
      <c r="D213" s="12"/>
      <c r="E213" s="12">
        <v>20</v>
      </c>
      <c r="F213" s="12">
        <v>460</v>
      </c>
      <c r="G213" s="14"/>
    </row>
    <row r="214" spans="2:7" ht="15" customHeight="1">
      <c r="B214" s="12">
        <v>93</v>
      </c>
      <c r="C214" s="18" t="s">
        <v>202</v>
      </c>
      <c r="D214" s="12"/>
      <c r="E214" s="12">
        <v>5</v>
      </c>
      <c r="F214" s="12">
        <v>105</v>
      </c>
      <c r="G214" s="14"/>
    </row>
    <row r="215" spans="2:7" ht="15" customHeight="1">
      <c r="B215" s="12">
        <v>94</v>
      </c>
      <c r="C215" s="18" t="s">
        <v>203</v>
      </c>
      <c r="D215" s="12"/>
      <c r="E215" s="12">
        <v>93</v>
      </c>
      <c r="F215" s="12">
        <v>558</v>
      </c>
      <c r="G215" s="14"/>
    </row>
    <row r="216" spans="2:7" ht="15" customHeight="1">
      <c r="B216" s="12">
        <v>95</v>
      </c>
      <c r="C216" s="18" t="s">
        <v>204</v>
      </c>
      <c r="D216" s="12"/>
      <c r="E216" s="12">
        <v>3</v>
      </c>
      <c r="F216" s="12">
        <v>33</v>
      </c>
      <c r="G216" s="14"/>
    </row>
    <row r="217" spans="2:7" ht="15" customHeight="1">
      <c r="B217" s="12">
        <v>96</v>
      </c>
      <c r="C217" s="18" t="s">
        <v>205</v>
      </c>
      <c r="D217" s="12"/>
      <c r="E217" s="12">
        <v>10</v>
      </c>
      <c r="F217" s="12">
        <v>40</v>
      </c>
      <c r="G217" s="14"/>
    </row>
    <row r="218" spans="2:7" ht="15" customHeight="1">
      <c r="B218" s="12">
        <v>97</v>
      </c>
      <c r="C218" s="18" t="s">
        <v>206</v>
      </c>
      <c r="D218" s="12"/>
      <c r="E218" s="12">
        <v>50</v>
      </c>
      <c r="F218" s="12">
        <v>235</v>
      </c>
      <c r="G218" s="14"/>
    </row>
    <row r="219" spans="2:7" ht="15" customHeight="1">
      <c r="B219" s="12">
        <v>98</v>
      </c>
      <c r="C219" s="18" t="s">
        <v>207</v>
      </c>
      <c r="D219" s="12"/>
      <c r="E219" s="12">
        <v>2</v>
      </c>
      <c r="F219" s="12">
        <v>132</v>
      </c>
      <c r="G219" s="14"/>
    </row>
    <row r="220" spans="2:7" ht="15" customHeight="1">
      <c r="B220" s="12">
        <v>99</v>
      </c>
      <c r="C220" s="18" t="s">
        <v>208</v>
      </c>
      <c r="D220" s="12"/>
      <c r="E220" s="12">
        <v>10</v>
      </c>
      <c r="F220" s="12">
        <v>70</v>
      </c>
      <c r="G220" s="14"/>
    </row>
    <row r="221" spans="2:7" ht="15" customHeight="1">
      <c r="B221" s="12">
        <v>100</v>
      </c>
      <c r="C221" s="18" t="s">
        <v>209</v>
      </c>
      <c r="D221" s="12"/>
      <c r="E221" s="12">
        <v>24</v>
      </c>
      <c r="F221" s="12">
        <v>96</v>
      </c>
      <c r="G221" s="14"/>
    </row>
    <row r="222" spans="2:7" ht="15" customHeight="1">
      <c r="B222" s="12">
        <v>101</v>
      </c>
      <c r="C222" s="18" t="s">
        <v>210</v>
      </c>
      <c r="D222" s="12"/>
      <c r="E222" s="12">
        <v>1</v>
      </c>
      <c r="F222" s="12">
        <v>10</v>
      </c>
      <c r="G222" s="14"/>
    </row>
    <row r="223" spans="2:7" ht="15" customHeight="1">
      <c r="B223" s="12">
        <v>102</v>
      </c>
      <c r="C223" s="18" t="s">
        <v>211</v>
      </c>
      <c r="D223" s="12"/>
      <c r="E223" s="12">
        <v>2</v>
      </c>
      <c r="F223" s="12">
        <v>14</v>
      </c>
      <c r="G223" s="14"/>
    </row>
    <row r="224" spans="2:7" ht="15" customHeight="1">
      <c r="B224" s="12">
        <v>103</v>
      </c>
      <c r="C224" s="18" t="s">
        <v>212</v>
      </c>
      <c r="D224" s="12"/>
      <c r="E224" s="12">
        <v>1</v>
      </c>
      <c r="F224" s="12">
        <v>5</v>
      </c>
      <c r="G224" s="14"/>
    </row>
    <row r="225" spans="2:7" ht="15" customHeight="1">
      <c r="B225" s="12">
        <v>104</v>
      </c>
      <c r="C225" s="13" t="s">
        <v>213</v>
      </c>
      <c r="D225" s="12"/>
      <c r="E225" s="12">
        <v>2</v>
      </c>
      <c r="F225" s="12">
        <v>40</v>
      </c>
      <c r="G225" s="14"/>
    </row>
    <row r="226" spans="2:7" ht="15" customHeight="1">
      <c r="B226" s="12">
        <v>105</v>
      </c>
      <c r="C226" s="13" t="s">
        <v>214</v>
      </c>
      <c r="D226" s="12"/>
      <c r="E226" s="12">
        <v>1</v>
      </c>
      <c r="F226" s="12">
        <v>15</v>
      </c>
      <c r="G226" s="14"/>
    </row>
    <row r="227" spans="2:7" ht="15" customHeight="1">
      <c r="B227" s="12">
        <v>106</v>
      </c>
      <c r="C227" s="13" t="s">
        <v>215</v>
      </c>
      <c r="D227" s="12"/>
      <c r="E227" s="12">
        <v>2</v>
      </c>
      <c r="F227" s="12">
        <v>30</v>
      </c>
      <c r="G227" s="14"/>
    </row>
    <row r="228" spans="2:7" ht="15" customHeight="1">
      <c r="B228" s="12">
        <v>107</v>
      </c>
      <c r="C228" s="13" t="s">
        <v>216</v>
      </c>
      <c r="D228" s="12"/>
      <c r="E228" s="12">
        <v>3</v>
      </c>
      <c r="F228" s="12">
        <v>30</v>
      </c>
      <c r="G228" s="14"/>
    </row>
    <row r="229" spans="2:7" ht="15" customHeight="1">
      <c r="B229" s="12">
        <v>108</v>
      </c>
      <c r="C229" s="13" t="s">
        <v>217</v>
      </c>
      <c r="D229" s="12"/>
      <c r="E229" s="12">
        <v>1</v>
      </c>
      <c r="F229" s="12">
        <v>50</v>
      </c>
      <c r="G229" s="14"/>
    </row>
    <row r="230" spans="2:7" ht="15" customHeight="1">
      <c r="B230" s="12">
        <v>109</v>
      </c>
      <c r="C230" s="13" t="s">
        <v>218</v>
      </c>
      <c r="D230" s="12"/>
      <c r="E230" s="12">
        <v>2</v>
      </c>
      <c r="F230" s="12">
        <v>735</v>
      </c>
      <c r="G230" s="14"/>
    </row>
    <row r="231" spans="2:7" ht="15" customHeight="1">
      <c r="B231" s="12">
        <v>110</v>
      </c>
      <c r="C231" s="13" t="s">
        <v>219</v>
      </c>
      <c r="D231" s="12"/>
      <c r="E231" s="12">
        <v>2</v>
      </c>
      <c r="F231" s="12">
        <v>295</v>
      </c>
      <c r="G231" s="14"/>
    </row>
    <row r="232" spans="2:7" ht="15" customHeight="1">
      <c r="B232" s="12">
        <v>111</v>
      </c>
      <c r="C232" s="13" t="s">
        <v>220</v>
      </c>
      <c r="D232" s="12"/>
      <c r="E232" s="12">
        <v>2</v>
      </c>
      <c r="F232" s="12">
        <v>86.36</v>
      </c>
      <c r="G232" s="14"/>
    </row>
    <row r="233" spans="2:7" ht="15" customHeight="1">
      <c r="B233" s="12">
        <v>112</v>
      </c>
      <c r="C233" s="13" t="s">
        <v>221</v>
      </c>
      <c r="D233" s="12"/>
      <c r="E233" s="12">
        <v>1</v>
      </c>
      <c r="F233" s="12">
        <v>228</v>
      </c>
      <c r="G233" s="14"/>
    </row>
    <row r="234" spans="2:7" ht="15" customHeight="1">
      <c r="B234" s="12">
        <v>113</v>
      </c>
      <c r="C234" s="13" t="s">
        <v>222</v>
      </c>
      <c r="D234" s="12"/>
      <c r="E234" s="12">
        <v>3</v>
      </c>
      <c r="F234" s="12">
        <v>150</v>
      </c>
      <c r="G234" s="14"/>
    </row>
    <row r="235" spans="2:7" ht="15" customHeight="1">
      <c r="B235" s="12">
        <v>114</v>
      </c>
      <c r="C235" s="13" t="s">
        <v>223</v>
      </c>
      <c r="D235" s="12"/>
      <c r="E235" s="12">
        <v>1</v>
      </c>
      <c r="F235" s="12">
        <v>100</v>
      </c>
      <c r="G235" s="14"/>
    </row>
    <row r="236" spans="2:7" ht="15" customHeight="1">
      <c r="B236" s="12">
        <v>115</v>
      </c>
      <c r="C236" s="13" t="s">
        <v>224</v>
      </c>
      <c r="D236" s="12"/>
      <c r="E236" s="12">
        <v>1</v>
      </c>
      <c r="F236" s="12">
        <v>19.5</v>
      </c>
      <c r="G236" s="14"/>
    </row>
    <row r="237" spans="2:7" ht="15" customHeight="1">
      <c r="B237" s="12">
        <v>116</v>
      </c>
      <c r="C237" s="13" t="s">
        <v>225</v>
      </c>
      <c r="D237" s="12"/>
      <c r="E237" s="12">
        <v>20</v>
      </c>
      <c r="F237" s="12">
        <v>2268</v>
      </c>
      <c r="G237" s="14"/>
    </row>
    <row r="238" spans="2:7" ht="15" customHeight="1">
      <c r="B238" s="12">
        <v>117</v>
      </c>
      <c r="C238" s="13" t="s">
        <v>226</v>
      </c>
      <c r="D238" s="12"/>
      <c r="E238" s="12">
        <v>40</v>
      </c>
      <c r="F238" s="12">
        <v>616</v>
      </c>
      <c r="G238" s="14"/>
    </row>
    <row r="239" spans="2:7" ht="15" customHeight="1">
      <c r="B239" s="12">
        <v>118</v>
      </c>
      <c r="C239" s="13" t="s">
        <v>227</v>
      </c>
      <c r="D239" s="12"/>
      <c r="E239" s="12">
        <v>1</v>
      </c>
      <c r="F239" s="12">
        <v>36</v>
      </c>
      <c r="G239" s="14"/>
    </row>
    <row r="240" spans="2:7" ht="15" customHeight="1">
      <c r="B240" s="12">
        <v>119</v>
      </c>
      <c r="C240" s="13" t="s">
        <v>228</v>
      </c>
      <c r="D240" s="12"/>
      <c r="E240" s="12">
        <v>1</v>
      </c>
      <c r="F240" s="12">
        <v>8</v>
      </c>
      <c r="G240" s="14"/>
    </row>
    <row r="241" spans="2:7" ht="15" customHeight="1">
      <c r="B241" s="12">
        <v>120</v>
      </c>
      <c r="C241" s="13" t="s">
        <v>229</v>
      </c>
      <c r="D241" s="12"/>
      <c r="E241" s="12">
        <v>1</v>
      </c>
      <c r="F241" s="12">
        <v>33</v>
      </c>
      <c r="G241" s="14"/>
    </row>
    <row r="242" spans="2:7" ht="15" customHeight="1">
      <c r="B242" s="12">
        <v>121</v>
      </c>
      <c r="C242" s="13" t="s">
        <v>230</v>
      </c>
      <c r="D242" s="12"/>
      <c r="E242" s="12">
        <v>6</v>
      </c>
      <c r="F242" s="12">
        <v>133.5</v>
      </c>
      <c r="G242" s="14"/>
    </row>
    <row r="243" spans="2:7" ht="15" customHeight="1">
      <c r="B243" s="12">
        <v>122</v>
      </c>
      <c r="C243" s="13" t="s">
        <v>231</v>
      </c>
      <c r="D243" s="12"/>
      <c r="E243" s="12">
        <v>1</v>
      </c>
      <c r="F243" s="12">
        <v>50</v>
      </c>
      <c r="G243" s="14"/>
    </row>
    <row r="244" spans="2:7" ht="15" customHeight="1">
      <c r="B244" s="12">
        <v>123</v>
      </c>
      <c r="C244" s="13" t="s">
        <v>232</v>
      </c>
      <c r="D244" s="12"/>
      <c r="E244" s="12">
        <v>1</v>
      </c>
      <c r="F244" s="12">
        <v>12.5</v>
      </c>
      <c r="G244" s="14"/>
    </row>
    <row r="245" spans="2:7" ht="15" customHeight="1">
      <c r="B245" s="12">
        <v>124</v>
      </c>
      <c r="C245" s="13" t="s">
        <v>233</v>
      </c>
      <c r="D245" s="12"/>
      <c r="E245" s="12">
        <v>1</v>
      </c>
      <c r="F245" s="12">
        <v>26.5</v>
      </c>
      <c r="G245" s="14"/>
    </row>
    <row r="246" spans="2:7" ht="15" customHeight="1">
      <c r="B246" s="12">
        <v>125</v>
      </c>
      <c r="C246" s="13" t="s">
        <v>234</v>
      </c>
      <c r="D246" s="12"/>
      <c r="E246" s="12">
        <v>1</v>
      </c>
      <c r="F246" s="12">
        <v>51</v>
      </c>
      <c r="G246" s="14"/>
    </row>
    <row r="247" spans="2:7" ht="15" customHeight="1">
      <c r="B247" s="12">
        <v>126</v>
      </c>
      <c r="C247" s="13" t="s">
        <v>235</v>
      </c>
      <c r="D247" s="12"/>
      <c r="E247" s="12">
        <v>1</v>
      </c>
      <c r="F247" s="12">
        <v>36.799999999999997</v>
      </c>
      <c r="G247" s="14"/>
    </row>
    <row r="248" spans="2:7" ht="15" customHeight="1">
      <c r="B248" s="12">
        <v>127</v>
      </c>
      <c r="C248" s="18" t="s">
        <v>236</v>
      </c>
      <c r="D248" s="12"/>
      <c r="E248" s="12">
        <v>1</v>
      </c>
      <c r="F248" s="12">
        <v>20</v>
      </c>
      <c r="G248" s="14"/>
    </row>
    <row r="249" spans="2:7" ht="15" customHeight="1">
      <c r="B249" s="12">
        <v>128</v>
      </c>
      <c r="C249" s="18" t="s">
        <v>237</v>
      </c>
      <c r="D249" s="12"/>
      <c r="E249" s="12">
        <v>3</v>
      </c>
      <c r="F249" s="12">
        <v>15.6</v>
      </c>
      <c r="G249" s="14"/>
    </row>
    <row r="250" spans="2:7" ht="15" customHeight="1">
      <c r="B250" s="12">
        <v>129</v>
      </c>
      <c r="C250" s="18" t="s">
        <v>238</v>
      </c>
      <c r="D250" s="12"/>
      <c r="E250" s="12">
        <v>1</v>
      </c>
      <c r="F250" s="12">
        <v>36</v>
      </c>
      <c r="G250" s="14"/>
    </row>
    <row r="251" spans="2:7" ht="15" customHeight="1">
      <c r="B251" s="12">
        <v>130</v>
      </c>
      <c r="C251" s="18" t="s">
        <v>239</v>
      </c>
      <c r="D251" s="12"/>
      <c r="E251" s="12">
        <v>2</v>
      </c>
      <c r="F251" s="12">
        <v>95</v>
      </c>
      <c r="G251" s="14"/>
    </row>
    <row r="252" spans="2:7" ht="15" customHeight="1">
      <c r="B252" s="12">
        <v>131</v>
      </c>
      <c r="C252" s="18" t="s">
        <v>240</v>
      </c>
      <c r="D252" s="12"/>
      <c r="E252" s="12">
        <v>12</v>
      </c>
      <c r="F252" s="12">
        <v>124.72</v>
      </c>
      <c r="G252" s="14"/>
    </row>
    <row r="253" spans="2:7" ht="15" customHeight="1">
      <c r="B253" s="12">
        <v>132</v>
      </c>
      <c r="C253" s="18" t="s">
        <v>241</v>
      </c>
      <c r="D253" s="12"/>
      <c r="E253" s="12">
        <v>8</v>
      </c>
      <c r="F253" s="12">
        <v>304</v>
      </c>
      <c r="G253" s="14"/>
    </row>
    <row r="254" spans="2:7" ht="15" customHeight="1">
      <c r="B254" s="12">
        <v>133</v>
      </c>
      <c r="C254" s="18" t="s">
        <v>242</v>
      </c>
      <c r="D254" s="12"/>
      <c r="E254" s="12">
        <v>13</v>
      </c>
      <c r="F254" s="12">
        <v>476</v>
      </c>
      <c r="G254" s="14"/>
    </row>
    <row r="255" spans="2:7" ht="15" customHeight="1">
      <c r="B255" s="12">
        <v>134</v>
      </c>
      <c r="C255" s="18" t="s">
        <v>243</v>
      </c>
      <c r="D255" s="12"/>
      <c r="E255" s="12">
        <v>4</v>
      </c>
      <c r="F255" s="12">
        <v>15.26</v>
      </c>
      <c r="G255" s="14"/>
    </row>
    <row r="256" spans="2:7" ht="15" customHeight="1">
      <c r="B256" s="12">
        <v>135</v>
      </c>
      <c r="C256" s="18" t="s">
        <v>244</v>
      </c>
      <c r="D256" s="12"/>
      <c r="E256" s="12">
        <v>2</v>
      </c>
      <c r="F256" s="12">
        <v>4</v>
      </c>
      <c r="G256" s="14"/>
    </row>
    <row r="257" spans="2:7" ht="15" customHeight="1">
      <c r="B257" s="12">
        <v>136</v>
      </c>
      <c r="C257" s="18" t="s">
        <v>245</v>
      </c>
      <c r="D257" s="12"/>
      <c r="E257" s="12">
        <v>25</v>
      </c>
      <c r="F257" s="12">
        <v>559</v>
      </c>
      <c r="G257" s="14"/>
    </row>
    <row r="258" spans="2:7" ht="15" customHeight="1">
      <c r="B258" s="12">
        <v>137</v>
      </c>
      <c r="C258" s="18" t="s">
        <v>246</v>
      </c>
      <c r="D258" s="12"/>
      <c r="E258" s="12">
        <v>8</v>
      </c>
      <c r="F258" s="12">
        <v>325</v>
      </c>
      <c r="G258" s="14"/>
    </row>
    <row r="259" spans="2:7" ht="15" customHeight="1">
      <c r="B259" s="12">
        <v>138</v>
      </c>
      <c r="C259" s="18" t="s">
        <v>247</v>
      </c>
      <c r="D259" s="12"/>
      <c r="E259" s="12">
        <v>17</v>
      </c>
      <c r="F259" s="12">
        <v>48</v>
      </c>
      <c r="G259" s="14"/>
    </row>
    <row r="260" spans="2:7" ht="15" customHeight="1">
      <c r="B260" s="12">
        <v>139</v>
      </c>
      <c r="C260" s="18" t="s">
        <v>248</v>
      </c>
      <c r="D260" s="12"/>
      <c r="E260" s="12">
        <v>6</v>
      </c>
      <c r="F260" s="12">
        <v>16</v>
      </c>
      <c r="G260" s="14"/>
    </row>
    <row r="261" spans="2:7" ht="15" customHeight="1">
      <c r="B261" s="12">
        <v>140</v>
      </c>
      <c r="C261" s="18" t="s">
        <v>249</v>
      </c>
      <c r="D261" s="12"/>
      <c r="E261" s="12">
        <v>2</v>
      </c>
      <c r="F261" s="12">
        <v>71</v>
      </c>
      <c r="G261" s="14"/>
    </row>
    <row r="262" spans="2:7" ht="15" customHeight="1">
      <c r="B262" s="12">
        <v>141</v>
      </c>
      <c r="C262" s="18" t="s">
        <v>250</v>
      </c>
      <c r="D262" s="12"/>
      <c r="E262" s="12">
        <v>1</v>
      </c>
      <c r="F262" s="12">
        <v>6</v>
      </c>
      <c r="G262" s="14"/>
    </row>
    <row r="263" spans="2:7" ht="15" customHeight="1">
      <c r="B263" s="12">
        <v>142</v>
      </c>
      <c r="C263" s="18" t="s">
        <v>251</v>
      </c>
      <c r="D263" s="12"/>
      <c r="E263" s="12">
        <v>1</v>
      </c>
      <c r="F263" s="12">
        <v>8</v>
      </c>
      <c r="G263" s="14"/>
    </row>
    <row r="264" spans="2:7" ht="15" customHeight="1">
      <c r="B264" s="12">
        <v>143</v>
      </c>
      <c r="C264" s="18" t="s">
        <v>252</v>
      </c>
      <c r="D264" s="12"/>
      <c r="E264" s="12">
        <v>1</v>
      </c>
      <c r="F264" s="12">
        <v>16</v>
      </c>
      <c r="G264" s="14"/>
    </row>
    <row r="265" spans="2:7" ht="15" customHeight="1">
      <c r="B265" s="12">
        <v>144</v>
      </c>
      <c r="C265" s="18" t="s">
        <v>253</v>
      </c>
      <c r="D265" s="12"/>
      <c r="E265" s="12">
        <v>1</v>
      </c>
      <c r="F265" s="12">
        <v>81</v>
      </c>
      <c r="G265" s="14"/>
    </row>
    <row r="266" spans="2:7" ht="15" customHeight="1">
      <c r="B266" s="12">
        <v>145</v>
      </c>
      <c r="C266" s="18" t="s">
        <v>102</v>
      </c>
      <c r="D266" s="12"/>
      <c r="E266" s="12">
        <v>1</v>
      </c>
      <c r="F266" s="12">
        <v>76</v>
      </c>
      <c r="G266" s="14"/>
    </row>
    <row r="267" spans="2:7" ht="15" customHeight="1">
      <c r="B267" s="12">
        <v>146</v>
      </c>
      <c r="C267" s="18" t="s">
        <v>254</v>
      </c>
      <c r="D267" s="12"/>
      <c r="E267" s="12">
        <v>1</v>
      </c>
      <c r="F267" s="12">
        <v>79</v>
      </c>
      <c r="G267" s="14"/>
    </row>
    <row r="268" spans="2:7" ht="15" customHeight="1">
      <c r="B268" s="12">
        <v>147</v>
      </c>
      <c r="C268" s="18" t="s">
        <v>255</v>
      </c>
      <c r="D268" s="12"/>
      <c r="E268" s="12">
        <v>2</v>
      </c>
      <c r="F268" s="12">
        <v>78</v>
      </c>
      <c r="G268" s="14"/>
    </row>
    <row r="269" spans="2:7" ht="15" customHeight="1">
      <c r="B269" s="12">
        <v>148</v>
      </c>
      <c r="C269" s="18" t="s">
        <v>256</v>
      </c>
      <c r="D269" s="12"/>
      <c r="E269" s="12">
        <v>2</v>
      </c>
      <c r="F269" s="12">
        <v>118</v>
      </c>
      <c r="G269" s="14"/>
    </row>
    <row r="270" spans="2:7" ht="15" customHeight="1">
      <c r="B270" s="12">
        <v>149</v>
      </c>
      <c r="C270" s="18" t="s">
        <v>257</v>
      </c>
      <c r="D270" s="12"/>
      <c r="E270" s="12">
        <v>6</v>
      </c>
      <c r="F270" s="12">
        <v>19</v>
      </c>
      <c r="G270" s="14"/>
    </row>
    <row r="271" spans="2:7" ht="15" customHeight="1">
      <c r="B271" s="12">
        <v>150</v>
      </c>
      <c r="C271" s="18" t="s">
        <v>254</v>
      </c>
      <c r="D271" s="12"/>
      <c r="E271" s="12">
        <v>1</v>
      </c>
      <c r="F271" s="12">
        <v>79</v>
      </c>
      <c r="G271" s="14"/>
    </row>
    <row r="272" spans="2:7" ht="15" customHeight="1">
      <c r="B272" s="12">
        <v>151</v>
      </c>
      <c r="C272" s="18" t="s">
        <v>258</v>
      </c>
      <c r="D272" s="12"/>
      <c r="E272" s="12">
        <v>1</v>
      </c>
      <c r="F272" s="12">
        <v>100</v>
      </c>
      <c r="G272" s="14"/>
    </row>
    <row r="273" spans="2:7" ht="15" customHeight="1">
      <c r="B273" s="12">
        <v>152</v>
      </c>
      <c r="C273" s="18" t="s">
        <v>259</v>
      </c>
      <c r="D273" s="12"/>
      <c r="E273" s="12">
        <v>1</v>
      </c>
      <c r="F273" s="12">
        <v>47</v>
      </c>
      <c r="G273" s="14"/>
    </row>
    <row r="274" spans="2:7" ht="15" customHeight="1">
      <c r="B274" s="12">
        <v>153</v>
      </c>
      <c r="C274" s="18" t="s">
        <v>249</v>
      </c>
      <c r="D274" s="12"/>
      <c r="E274" s="12">
        <v>6</v>
      </c>
      <c r="F274" s="12">
        <v>235</v>
      </c>
      <c r="G274" s="14"/>
    </row>
    <row r="275" spans="2:7" ht="15" customHeight="1">
      <c r="B275" s="12">
        <v>154</v>
      </c>
      <c r="C275" s="18" t="s">
        <v>260</v>
      </c>
      <c r="D275" s="12"/>
      <c r="E275" s="12">
        <v>4</v>
      </c>
      <c r="F275" s="12">
        <v>24</v>
      </c>
      <c r="G275" s="14"/>
    </row>
    <row r="276" spans="2:7" ht="15" customHeight="1">
      <c r="B276" s="12">
        <v>155</v>
      </c>
      <c r="C276" s="18" t="s">
        <v>261</v>
      </c>
      <c r="D276" s="12"/>
      <c r="E276" s="12">
        <v>4</v>
      </c>
      <c r="F276" s="12">
        <v>24</v>
      </c>
      <c r="G276" s="14"/>
    </row>
    <row r="277" spans="2:7" ht="15" customHeight="1">
      <c r="B277" s="12">
        <v>156</v>
      </c>
      <c r="C277" s="18" t="s">
        <v>262</v>
      </c>
      <c r="D277" s="12"/>
      <c r="E277" s="12">
        <v>2</v>
      </c>
      <c r="F277" s="12">
        <v>11.2</v>
      </c>
      <c r="G277" s="14"/>
    </row>
    <row r="278" spans="2:7" ht="15" customHeight="1">
      <c r="B278" s="12">
        <v>157</v>
      </c>
      <c r="C278" s="18" t="s">
        <v>263</v>
      </c>
      <c r="D278" s="12"/>
      <c r="E278" s="12">
        <v>3</v>
      </c>
      <c r="F278" s="12">
        <v>23</v>
      </c>
      <c r="G278" s="14"/>
    </row>
    <row r="279" spans="2:7" ht="15" customHeight="1">
      <c r="B279" s="12">
        <v>158</v>
      </c>
      <c r="C279" s="18" t="s">
        <v>264</v>
      </c>
      <c r="D279" s="12"/>
      <c r="E279" s="12">
        <v>1</v>
      </c>
      <c r="F279" s="12">
        <v>28</v>
      </c>
      <c r="G279" s="14"/>
    </row>
    <row r="280" spans="2:7" ht="15" customHeight="1">
      <c r="B280" s="12">
        <v>159</v>
      </c>
      <c r="C280" s="18" t="s">
        <v>265</v>
      </c>
      <c r="D280" s="12"/>
      <c r="E280" s="12">
        <v>10</v>
      </c>
      <c r="F280" s="12">
        <v>147</v>
      </c>
      <c r="G280" s="14"/>
    </row>
    <row r="281" spans="2:7" ht="15" customHeight="1">
      <c r="B281" s="12">
        <v>160</v>
      </c>
      <c r="C281" s="18" t="s">
        <v>266</v>
      </c>
      <c r="D281" s="12"/>
      <c r="E281" s="12">
        <v>2</v>
      </c>
      <c r="F281" s="12">
        <v>41</v>
      </c>
      <c r="G281" s="14"/>
    </row>
    <row r="282" spans="2:7" ht="15" customHeight="1">
      <c r="B282" s="12">
        <v>161</v>
      </c>
      <c r="C282" s="18" t="s">
        <v>259</v>
      </c>
      <c r="D282" s="12"/>
      <c r="E282" s="12">
        <v>6</v>
      </c>
      <c r="F282" s="12">
        <v>280</v>
      </c>
      <c r="G282" s="14"/>
    </row>
    <row r="283" spans="2:7" ht="15" customHeight="1">
      <c r="B283" s="12">
        <v>162</v>
      </c>
      <c r="C283" s="18" t="s">
        <v>267</v>
      </c>
      <c r="D283" s="12"/>
      <c r="E283" s="12">
        <v>15</v>
      </c>
      <c r="F283" s="12">
        <v>263</v>
      </c>
      <c r="G283" s="14"/>
    </row>
    <row r="284" spans="2:7" ht="15" customHeight="1">
      <c r="B284" s="12">
        <v>163</v>
      </c>
      <c r="C284" s="18" t="s">
        <v>268</v>
      </c>
      <c r="D284" s="12"/>
      <c r="E284" s="12">
        <v>30</v>
      </c>
      <c r="F284" s="12">
        <v>240</v>
      </c>
      <c r="G284" s="14"/>
    </row>
    <row r="285" spans="2:7" ht="15" customHeight="1">
      <c r="B285" s="12">
        <v>164</v>
      </c>
      <c r="C285" s="18" t="s">
        <v>269</v>
      </c>
      <c r="D285" s="12"/>
      <c r="E285" s="12">
        <v>2</v>
      </c>
      <c r="F285" s="12">
        <v>680</v>
      </c>
      <c r="G285" s="14"/>
    </row>
    <row r="286" spans="2:7" ht="15" customHeight="1">
      <c r="B286" s="12">
        <v>165</v>
      </c>
      <c r="C286" s="18" t="s">
        <v>270</v>
      </c>
      <c r="D286" s="12"/>
      <c r="E286" s="12">
        <v>1</v>
      </c>
      <c r="F286" s="12">
        <v>340.91</v>
      </c>
      <c r="G286" s="14"/>
    </row>
    <row r="287" spans="2:7" ht="15" customHeight="1">
      <c r="B287" s="12">
        <v>166</v>
      </c>
      <c r="C287" s="18" t="s">
        <v>271</v>
      </c>
      <c r="D287" s="12"/>
      <c r="E287" s="12">
        <v>3</v>
      </c>
      <c r="F287" s="12">
        <v>630.08000000000004</v>
      </c>
      <c r="G287" s="14"/>
    </row>
    <row r="288" spans="2:7" ht="15" customHeight="1">
      <c r="B288" s="12">
        <v>167</v>
      </c>
      <c r="C288" s="13" t="s">
        <v>272</v>
      </c>
      <c r="D288" s="12"/>
      <c r="E288" s="12">
        <v>13</v>
      </c>
      <c r="F288" s="12">
        <v>387.70000000000005</v>
      </c>
      <c r="G288" s="14"/>
    </row>
    <row r="289" spans="2:7" ht="15" customHeight="1">
      <c r="B289" s="12">
        <v>168</v>
      </c>
      <c r="C289" s="13" t="s">
        <v>273</v>
      </c>
      <c r="D289" s="12"/>
      <c r="E289" s="12">
        <v>1</v>
      </c>
      <c r="F289" s="12">
        <v>65</v>
      </c>
      <c r="G289" s="14"/>
    </row>
    <row r="290" spans="2:7" ht="15" customHeight="1">
      <c r="B290" s="12">
        <v>169</v>
      </c>
      <c r="C290" s="13" t="s">
        <v>274</v>
      </c>
      <c r="D290" s="12"/>
      <c r="E290" s="12">
        <v>1</v>
      </c>
      <c r="F290" s="12">
        <v>20</v>
      </c>
      <c r="G290" s="14"/>
    </row>
    <row r="291" spans="2:7" ht="15" customHeight="1">
      <c r="B291" s="12">
        <v>170</v>
      </c>
      <c r="C291" s="13" t="s">
        <v>275</v>
      </c>
      <c r="D291" s="12"/>
      <c r="E291" s="12">
        <v>34</v>
      </c>
      <c r="F291" s="12">
        <v>2866.2</v>
      </c>
      <c r="G291" s="14"/>
    </row>
    <row r="292" spans="2:7" ht="15" customHeight="1">
      <c r="B292" s="12">
        <v>171</v>
      </c>
      <c r="C292" s="13" t="s">
        <v>276</v>
      </c>
      <c r="D292" s="12"/>
      <c r="E292" s="12">
        <v>1</v>
      </c>
      <c r="F292" s="12">
        <v>466</v>
      </c>
      <c r="G292" s="14"/>
    </row>
    <row r="293" spans="2:7" ht="15" customHeight="1">
      <c r="B293" s="12">
        <v>172</v>
      </c>
      <c r="C293" s="13" t="s">
        <v>277</v>
      </c>
      <c r="D293" s="12"/>
      <c r="E293" s="12">
        <v>1</v>
      </c>
      <c r="F293" s="12">
        <v>190</v>
      </c>
      <c r="G293" s="14"/>
    </row>
    <row r="294" spans="2:7" ht="15" customHeight="1">
      <c r="B294" s="12">
        <v>173</v>
      </c>
      <c r="C294" s="13" t="s">
        <v>278</v>
      </c>
      <c r="D294" s="12"/>
      <c r="E294" s="12">
        <v>1</v>
      </c>
      <c r="F294" s="12">
        <v>34</v>
      </c>
      <c r="G294" s="14"/>
    </row>
    <row r="295" spans="2:7" ht="15" customHeight="1">
      <c r="B295" s="12">
        <v>174</v>
      </c>
      <c r="C295" s="13" t="s">
        <v>279</v>
      </c>
      <c r="D295" s="12"/>
      <c r="E295" s="12">
        <v>250</v>
      </c>
      <c r="F295" s="12">
        <v>4496</v>
      </c>
      <c r="G295" s="14"/>
    </row>
    <row r="296" spans="2:7" ht="15" customHeight="1">
      <c r="B296" s="12">
        <v>175</v>
      </c>
      <c r="C296" s="13" t="s">
        <v>280</v>
      </c>
      <c r="D296" s="12"/>
      <c r="E296" s="12">
        <v>88</v>
      </c>
      <c r="F296" s="12">
        <v>1848</v>
      </c>
      <c r="G296" s="14"/>
    </row>
    <row r="297" spans="2:7" ht="15" customHeight="1">
      <c r="B297" s="12">
        <v>176</v>
      </c>
      <c r="C297" s="13" t="s">
        <v>281</v>
      </c>
      <c r="D297" s="12"/>
      <c r="E297" s="12">
        <v>21</v>
      </c>
      <c r="F297" s="12">
        <v>441</v>
      </c>
      <c r="G297" s="14"/>
    </row>
    <row r="298" spans="2:7" ht="15" customHeight="1">
      <c r="B298" s="12">
        <v>177</v>
      </c>
      <c r="C298" s="13" t="s">
        <v>282</v>
      </c>
      <c r="D298" s="12"/>
      <c r="E298" s="12">
        <v>1</v>
      </c>
      <c r="F298" s="12">
        <v>210</v>
      </c>
      <c r="G298" s="14"/>
    </row>
    <row r="299" spans="2:7" ht="15" customHeight="1">
      <c r="B299" s="12">
        <v>178</v>
      </c>
      <c r="C299" s="13" t="s">
        <v>283</v>
      </c>
      <c r="D299" s="12"/>
      <c r="E299" s="12">
        <v>10</v>
      </c>
      <c r="F299" s="12">
        <v>90</v>
      </c>
      <c r="G299" s="14"/>
    </row>
    <row r="300" spans="2:7" ht="15" customHeight="1">
      <c r="B300" s="12">
        <v>179</v>
      </c>
      <c r="C300" s="13" t="s">
        <v>284</v>
      </c>
      <c r="D300" s="12"/>
      <c r="E300" s="12">
        <v>4</v>
      </c>
      <c r="F300" s="12">
        <v>48</v>
      </c>
      <c r="G300" s="14"/>
    </row>
    <row r="301" spans="2:7" ht="15" customHeight="1">
      <c r="B301" s="12"/>
      <c r="C301" s="15" t="s">
        <v>285</v>
      </c>
      <c r="D301" s="12"/>
      <c r="E301" s="12">
        <v>0</v>
      </c>
      <c r="F301" s="16">
        <v>33171.130000000005</v>
      </c>
      <c r="G301" s="14"/>
    </row>
    <row r="302" spans="2:7" ht="15" customHeight="1">
      <c r="B302" s="98" t="s">
        <v>626</v>
      </c>
      <c r="C302" s="99"/>
      <c r="D302" s="99"/>
      <c r="E302" s="99"/>
      <c r="F302" s="99"/>
      <c r="G302" s="100"/>
    </row>
    <row r="303" spans="2:7" ht="15" customHeight="1">
      <c r="B303" s="12">
        <v>180</v>
      </c>
      <c r="C303" s="13" t="s">
        <v>286</v>
      </c>
      <c r="D303" s="12"/>
      <c r="E303" s="12">
        <v>20</v>
      </c>
      <c r="F303" s="12">
        <v>3600</v>
      </c>
      <c r="G303" s="14"/>
    </row>
    <row r="304" spans="2:7" ht="15" customHeight="1">
      <c r="B304" s="12">
        <v>181</v>
      </c>
      <c r="C304" s="13" t="s">
        <v>287</v>
      </c>
      <c r="D304" s="12"/>
      <c r="E304" s="12">
        <v>20</v>
      </c>
      <c r="F304" s="12">
        <v>3600</v>
      </c>
      <c r="G304" s="14"/>
    </row>
    <row r="305" spans="2:7" ht="15" customHeight="1">
      <c r="B305" s="12"/>
      <c r="C305" s="15" t="s">
        <v>288</v>
      </c>
      <c r="D305" s="12"/>
      <c r="E305" s="12">
        <v>0</v>
      </c>
      <c r="F305" s="16">
        <v>7200</v>
      </c>
      <c r="G305" s="14"/>
    </row>
    <row r="307" spans="2:7" ht="15.75">
      <c r="B307" s="20" t="s">
        <v>289</v>
      </c>
      <c r="E307" s="20" t="s">
        <v>299</v>
      </c>
      <c r="F307" s="21"/>
      <c r="G307" s="21"/>
    </row>
    <row r="308" spans="2:7" ht="30" customHeight="1">
      <c r="B308" s="3" t="s">
        <v>290</v>
      </c>
      <c r="E308" s="104" t="s">
        <v>303</v>
      </c>
      <c r="F308" s="104"/>
      <c r="G308" s="104"/>
    </row>
    <row r="309" spans="2:7" ht="15.75">
      <c r="B309" s="3" t="s">
        <v>291</v>
      </c>
      <c r="E309" s="3" t="s">
        <v>292</v>
      </c>
      <c r="F309" s="21"/>
      <c r="G309" s="21"/>
    </row>
    <row r="310" spans="2:7" ht="15.75">
      <c r="B310" s="3" t="s">
        <v>292</v>
      </c>
      <c r="E310" s="3" t="s">
        <v>293</v>
      </c>
      <c r="F310" s="21"/>
      <c r="G310" s="21"/>
    </row>
    <row r="311" spans="2:7" ht="15.75">
      <c r="B311" s="3" t="s">
        <v>293</v>
      </c>
      <c r="E311" s="3" t="s">
        <v>294</v>
      </c>
      <c r="F311" s="21"/>
      <c r="G311" s="21"/>
    </row>
    <row r="312" spans="2:7" ht="15.75">
      <c r="B312" s="3" t="s">
        <v>294</v>
      </c>
      <c r="E312" s="3" t="s">
        <v>295</v>
      </c>
      <c r="F312" s="21"/>
      <c r="G312" s="21"/>
    </row>
    <row r="313" spans="2:7" ht="15.75">
      <c r="B313" s="3" t="s">
        <v>295</v>
      </c>
      <c r="E313" s="3" t="s">
        <v>300</v>
      </c>
      <c r="F313" s="21"/>
      <c r="G313" s="21"/>
    </row>
    <row r="314" spans="2:7" ht="15.75">
      <c r="B314" s="3" t="s">
        <v>296</v>
      </c>
      <c r="E314" s="3" t="s">
        <v>301</v>
      </c>
      <c r="F314" s="21"/>
      <c r="G314" s="21"/>
    </row>
    <row r="315" spans="2:7" ht="15.75">
      <c r="B315" s="3" t="s">
        <v>297</v>
      </c>
      <c r="E315" s="3" t="s">
        <v>302</v>
      </c>
      <c r="F315" s="21"/>
      <c r="G315" s="21"/>
    </row>
    <row r="316" spans="2:7" ht="15.75">
      <c r="B316" s="3" t="s">
        <v>298</v>
      </c>
      <c r="E316" s="21"/>
      <c r="F316" s="21"/>
      <c r="G316" s="21"/>
    </row>
  </sheetData>
  <mergeCells count="17">
    <mergeCell ref="B2:J2"/>
    <mergeCell ref="B4:J4"/>
    <mergeCell ref="B5:J5"/>
    <mergeCell ref="B6:J6"/>
    <mergeCell ref="B8:J8"/>
    <mergeCell ref="B125:G125"/>
    <mergeCell ref="B191:G191"/>
    <mergeCell ref="B302:G302"/>
    <mergeCell ref="E308:G308"/>
    <mergeCell ref="B9:J9"/>
    <mergeCell ref="B10:J11"/>
    <mergeCell ref="B12:J15"/>
    <mergeCell ref="B19:F19"/>
    <mergeCell ref="C93:G93"/>
    <mergeCell ref="C96:G96"/>
    <mergeCell ref="C110:G110"/>
    <mergeCell ref="B117:G117"/>
  </mergeCells>
  <pageMargins left="0.23622047244094491" right="0.23622047244094491" top="0.74803149606299213" bottom="0.74803149606299213" header="0.31496062992125984" footer="0.31496062992125984"/>
  <pageSetup paperSize="9" scale="74" fitToHeight="3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85"/>
  <sheetViews>
    <sheetView tabSelected="1" workbookViewId="0">
      <selection activeCell="H19" sqref="H19"/>
    </sheetView>
  </sheetViews>
  <sheetFormatPr defaultRowHeight="15"/>
  <cols>
    <col min="1" max="1" width="9.140625" style="63"/>
    <col min="2" max="2" width="32.85546875" style="63" customWidth="1"/>
    <col min="3" max="3" width="20.42578125" style="63" bestFit="1" customWidth="1"/>
    <col min="4" max="4" width="10.5703125" style="63" customWidth="1"/>
    <col min="5" max="5" width="14.42578125" style="65" customWidth="1"/>
    <col min="6" max="6" width="14.5703125" style="65" customWidth="1"/>
    <col min="7" max="7" width="15.140625" style="65" customWidth="1"/>
    <col min="8" max="16384" width="9.140625" style="63"/>
  </cols>
  <sheetData>
    <row r="2" spans="2:10" ht="15.75">
      <c r="B2" s="106" t="s">
        <v>631</v>
      </c>
      <c r="C2" s="106"/>
      <c r="D2" s="106"/>
      <c r="E2" s="106"/>
      <c r="F2" s="106"/>
      <c r="G2" s="106"/>
      <c r="H2" s="106"/>
      <c r="I2" s="106"/>
      <c r="J2" s="106"/>
    </row>
    <row r="3" spans="2:10" ht="15.75">
      <c r="C3" s="94"/>
    </row>
    <row r="4" spans="2:10" ht="15.75">
      <c r="B4" s="105" t="s">
        <v>0</v>
      </c>
      <c r="C4" s="105"/>
      <c r="D4" s="105"/>
      <c r="E4" s="105"/>
      <c r="F4" s="105"/>
      <c r="G4" s="105"/>
      <c r="H4" s="105"/>
      <c r="I4" s="105"/>
      <c r="J4" s="105"/>
    </row>
    <row r="5" spans="2:10" ht="15.75">
      <c r="B5" s="105" t="s">
        <v>1</v>
      </c>
      <c r="C5" s="105"/>
      <c r="D5" s="105"/>
      <c r="E5" s="105"/>
      <c r="F5" s="105"/>
      <c r="G5" s="105"/>
      <c r="H5" s="105"/>
      <c r="I5" s="105"/>
      <c r="J5" s="105"/>
    </row>
    <row r="6" spans="2:10" ht="15.75">
      <c r="B6" s="105" t="s">
        <v>634</v>
      </c>
      <c r="C6" s="105"/>
      <c r="D6" s="105"/>
      <c r="E6" s="105"/>
      <c r="F6" s="105"/>
      <c r="G6" s="105"/>
      <c r="H6" s="105"/>
      <c r="I6" s="105"/>
      <c r="J6" s="105"/>
    </row>
    <row r="7" spans="2:10" ht="15.75">
      <c r="C7" s="66"/>
    </row>
    <row r="8" spans="2:10" ht="15.75">
      <c r="B8" s="107" t="s">
        <v>623</v>
      </c>
      <c r="C8" s="107"/>
      <c r="D8" s="107"/>
      <c r="E8" s="107"/>
      <c r="F8" s="107"/>
      <c r="G8" s="107"/>
      <c r="H8" s="107"/>
      <c r="I8" s="107"/>
      <c r="J8" s="107"/>
    </row>
    <row r="9" spans="2:10" ht="15.75">
      <c r="B9" s="105"/>
      <c r="C9" s="105"/>
      <c r="D9" s="105"/>
      <c r="E9" s="105"/>
      <c r="F9" s="105"/>
      <c r="G9" s="105"/>
      <c r="H9" s="105"/>
      <c r="I9" s="105"/>
      <c r="J9" s="105"/>
    </row>
    <row r="10" spans="2:10">
      <c r="B10" s="108" t="s">
        <v>574</v>
      </c>
      <c r="C10" s="108"/>
      <c r="D10" s="108"/>
      <c r="E10" s="108"/>
      <c r="F10" s="108"/>
      <c r="G10" s="108"/>
      <c r="H10" s="108"/>
      <c r="I10" s="108"/>
      <c r="J10" s="108"/>
    </row>
    <row r="11" spans="2:10">
      <c r="B11" s="108"/>
      <c r="C11" s="108"/>
      <c r="D11" s="108"/>
      <c r="E11" s="108"/>
      <c r="F11" s="108"/>
      <c r="G11" s="108"/>
      <c r="H11" s="108"/>
      <c r="I11" s="108"/>
      <c r="J11" s="108"/>
    </row>
    <row r="12" spans="2:10" ht="12.75" customHeight="1">
      <c r="B12" s="109" t="s">
        <v>629</v>
      </c>
      <c r="C12" s="109"/>
      <c r="D12" s="109"/>
      <c r="E12" s="109"/>
      <c r="F12" s="109"/>
      <c r="G12" s="109"/>
      <c r="H12" s="109"/>
      <c r="I12" s="109"/>
      <c r="J12" s="109"/>
    </row>
    <row r="13" spans="2:10">
      <c r="B13" s="109"/>
      <c r="C13" s="109"/>
      <c r="D13" s="109"/>
      <c r="E13" s="109"/>
      <c r="F13" s="109"/>
      <c r="G13" s="109"/>
      <c r="H13" s="109"/>
      <c r="I13" s="109"/>
      <c r="J13" s="109"/>
    </row>
    <row r="14" spans="2:10">
      <c r="B14" s="109"/>
      <c r="C14" s="109"/>
      <c r="D14" s="109"/>
      <c r="E14" s="109"/>
      <c r="F14" s="109"/>
      <c r="G14" s="109"/>
      <c r="H14" s="109"/>
      <c r="I14" s="109"/>
      <c r="J14" s="109"/>
    </row>
    <row r="15" spans="2:10">
      <c r="B15" s="109"/>
      <c r="C15" s="109"/>
      <c r="D15" s="109"/>
      <c r="E15" s="109"/>
      <c r="F15" s="109"/>
      <c r="G15" s="109"/>
      <c r="H15" s="109"/>
      <c r="I15" s="109"/>
      <c r="J15" s="109"/>
    </row>
    <row r="16" spans="2:10">
      <c r="G16" s="67"/>
    </row>
    <row r="17" spans="1:10" ht="1.5" customHeight="1">
      <c r="B17" s="68" t="s">
        <v>2</v>
      </c>
      <c r="C17" s="68"/>
      <c r="D17" s="68" t="s">
        <v>3</v>
      </c>
      <c r="E17" s="69"/>
      <c r="F17" s="70"/>
    </row>
    <row r="18" spans="1:10" s="71" customFormat="1" ht="45.75" customHeight="1">
      <c r="A18" s="43" t="s">
        <v>304</v>
      </c>
      <c r="B18" s="43" t="s">
        <v>532</v>
      </c>
      <c r="C18" s="43" t="s">
        <v>6</v>
      </c>
      <c r="D18" s="43" t="s">
        <v>7</v>
      </c>
      <c r="E18" s="43" t="s">
        <v>533</v>
      </c>
      <c r="F18" s="57" t="s">
        <v>9</v>
      </c>
      <c r="G18" s="31"/>
      <c r="H18" s="31"/>
      <c r="I18" s="31"/>
      <c r="J18" s="31"/>
    </row>
    <row r="19" spans="1:10" s="29" customFormat="1" ht="15.75">
      <c r="A19" s="24"/>
      <c r="B19" s="25" t="s">
        <v>305</v>
      </c>
      <c r="C19" s="26"/>
      <c r="D19" s="22"/>
      <c r="E19" s="22"/>
      <c r="F19" s="56"/>
      <c r="G19" s="27"/>
      <c r="H19" s="27"/>
      <c r="I19" s="27"/>
      <c r="J19" s="27"/>
    </row>
    <row r="20" spans="1:10" s="48" customFormat="1" ht="15.75">
      <c r="A20" s="36">
        <v>1</v>
      </c>
      <c r="B20" s="32" t="s">
        <v>306</v>
      </c>
      <c r="C20" s="36">
        <v>10310215</v>
      </c>
      <c r="D20" s="23">
        <v>1</v>
      </c>
      <c r="E20" s="23">
        <v>611115</v>
      </c>
      <c r="F20" s="60">
        <f>E20</f>
        <v>611115</v>
      </c>
      <c r="G20" s="55"/>
      <c r="H20" s="45"/>
      <c r="I20" s="45"/>
      <c r="J20" s="45"/>
    </row>
    <row r="21" spans="1:10" s="48" customFormat="1" ht="20.25" customHeight="1">
      <c r="A21" s="36">
        <v>2</v>
      </c>
      <c r="B21" s="32" t="s">
        <v>307</v>
      </c>
      <c r="C21" s="36">
        <v>10310003</v>
      </c>
      <c r="D21" s="23">
        <v>1</v>
      </c>
      <c r="E21" s="23">
        <v>4356</v>
      </c>
      <c r="F21" s="60">
        <f t="shared" ref="F21:F26" si="0">E21</f>
        <v>4356</v>
      </c>
      <c r="G21" s="72"/>
      <c r="H21" s="45"/>
      <c r="I21" s="45"/>
      <c r="J21" s="45"/>
    </row>
    <row r="22" spans="1:10" s="48" customFormat="1" ht="15.75">
      <c r="A22" s="36">
        <v>3</v>
      </c>
      <c r="B22" s="32" t="s">
        <v>308</v>
      </c>
      <c r="C22" s="36">
        <v>10310001</v>
      </c>
      <c r="D22" s="23">
        <v>1</v>
      </c>
      <c r="E22" s="23">
        <v>9021</v>
      </c>
      <c r="F22" s="60">
        <f t="shared" si="0"/>
        <v>9021</v>
      </c>
      <c r="G22" s="45"/>
      <c r="H22" s="45"/>
      <c r="I22" s="45"/>
      <c r="J22" s="45"/>
    </row>
    <row r="23" spans="1:10" s="48" customFormat="1" ht="15.75">
      <c r="A23" s="36">
        <v>4</v>
      </c>
      <c r="B23" s="32" t="s">
        <v>309</v>
      </c>
      <c r="C23" s="36">
        <v>10310004</v>
      </c>
      <c r="D23" s="23">
        <v>1</v>
      </c>
      <c r="E23" s="23">
        <v>66521</v>
      </c>
      <c r="F23" s="60">
        <f t="shared" si="0"/>
        <v>66521</v>
      </c>
      <c r="G23" s="45"/>
      <c r="H23" s="45"/>
      <c r="I23" s="45"/>
      <c r="J23" s="45"/>
    </row>
    <row r="24" spans="1:10" s="48" customFormat="1" ht="15.75">
      <c r="A24" s="36">
        <v>5</v>
      </c>
      <c r="B24" s="32" t="s">
        <v>310</v>
      </c>
      <c r="C24" s="36">
        <v>10310005</v>
      </c>
      <c r="D24" s="23">
        <v>1</v>
      </c>
      <c r="E24" s="23">
        <v>30338</v>
      </c>
      <c r="F24" s="60">
        <f t="shared" si="0"/>
        <v>30338</v>
      </c>
      <c r="G24" s="45"/>
      <c r="H24" s="45"/>
      <c r="I24" s="45"/>
      <c r="J24" s="45"/>
    </row>
    <row r="25" spans="1:10" s="48" customFormat="1" ht="31.5">
      <c r="A25" s="36">
        <v>6</v>
      </c>
      <c r="B25" s="32" t="s">
        <v>311</v>
      </c>
      <c r="C25" s="36">
        <v>10300220</v>
      </c>
      <c r="D25" s="23">
        <v>190</v>
      </c>
      <c r="E25" s="23">
        <v>13300</v>
      </c>
      <c r="F25" s="60">
        <f t="shared" si="0"/>
        <v>13300</v>
      </c>
      <c r="G25" s="45"/>
      <c r="H25" s="45"/>
      <c r="I25" s="45"/>
      <c r="J25" s="45"/>
    </row>
    <row r="26" spans="1:10" s="39" customFormat="1" ht="15.75">
      <c r="A26" s="41">
        <v>7</v>
      </c>
      <c r="B26" s="35" t="s">
        <v>312</v>
      </c>
      <c r="C26" s="36">
        <v>10300222</v>
      </c>
      <c r="D26" s="23">
        <v>1</v>
      </c>
      <c r="E26" s="23">
        <v>500</v>
      </c>
      <c r="F26" s="60">
        <f t="shared" si="0"/>
        <v>500</v>
      </c>
      <c r="G26" s="28"/>
      <c r="H26" s="28"/>
      <c r="I26" s="28"/>
      <c r="J26" s="28"/>
    </row>
    <row r="27" spans="1:10" s="46" customFormat="1" ht="15.75">
      <c r="A27" s="26"/>
      <c r="B27" s="43" t="s">
        <v>313</v>
      </c>
      <c r="C27" s="26"/>
      <c r="D27" s="22"/>
      <c r="E27" s="22">
        <f>SUM(E20:E26)</f>
        <v>735151</v>
      </c>
      <c r="F27" s="56">
        <f>SUM(F20:F26)</f>
        <v>735151</v>
      </c>
      <c r="G27" s="44"/>
      <c r="H27" s="44"/>
      <c r="I27" s="45"/>
      <c r="J27" s="44"/>
    </row>
    <row r="28" spans="1:10" s="48" customFormat="1" ht="15.75">
      <c r="A28" s="36"/>
      <c r="B28" s="32"/>
      <c r="C28" s="36"/>
      <c r="D28" s="23"/>
      <c r="E28" s="23"/>
      <c r="F28" s="60"/>
      <c r="G28" s="45"/>
      <c r="H28" s="45"/>
      <c r="I28" s="45"/>
      <c r="J28" s="45"/>
    </row>
    <row r="29" spans="1:10" s="46" customFormat="1" ht="15.75">
      <c r="A29" s="26"/>
      <c r="B29" s="43" t="s">
        <v>314</v>
      </c>
      <c r="C29" s="26"/>
      <c r="D29" s="22"/>
      <c r="E29" s="22"/>
      <c r="F29" s="56"/>
      <c r="G29" s="44"/>
      <c r="H29" s="44"/>
      <c r="I29" s="45"/>
      <c r="J29" s="44"/>
    </row>
    <row r="30" spans="1:10" s="48" customFormat="1" ht="15.75">
      <c r="A30" s="36">
        <v>8</v>
      </c>
      <c r="B30" s="32" t="s">
        <v>315</v>
      </c>
      <c r="C30" s="36">
        <v>10490045</v>
      </c>
      <c r="D30" s="23">
        <v>1</v>
      </c>
      <c r="E30" s="23">
        <v>1295.7</v>
      </c>
      <c r="F30" s="60">
        <f>E30</f>
        <v>1295.7</v>
      </c>
      <c r="G30" s="45"/>
      <c r="H30" s="45"/>
      <c r="I30" s="45"/>
      <c r="J30" s="45"/>
    </row>
    <row r="31" spans="1:10" s="76" customFormat="1" ht="15.75">
      <c r="A31" s="73">
        <v>9</v>
      </c>
      <c r="B31" s="74" t="s">
        <v>316</v>
      </c>
      <c r="C31" s="73" t="s">
        <v>317</v>
      </c>
      <c r="D31" s="30">
        <v>2</v>
      </c>
      <c r="E31" s="30">
        <v>15012</v>
      </c>
      <c r="F31" s="60">
        <f t="shared" ref="F31:F44" si="1">E31</f>
        <v>15012</v>
      </c>
      <c r="G31" s="75"/>
      <c r="H31" s="75"/>
      <c r="I31" s="45"/>
      <c r="J31" s="45"/>
    </row>
    <row r="32" spans="1:10" s="48" customFormat="1" ht="15.75">
      <c r="A32" s="36">
        <v>10</v>
      </c>
      <c r="B32" s="32" t="s">
        <v>318</v>
      </c>
      <c r="C32" s="36" t="s">
        <v>319</v>
      </c>
      <c r="D32" s="23">
        <v>2</v>
      </c>
      <c r="E32" s="23">
        <v>5160</v>
      </c>
      <c r="F32" s="60">
        <f t="shared" si="1"/>
        <v>5160</v>
      </c>
      <c r="G32" s="45"/>
      <c r="H32" s="45"/>
      <c r="I32" s="45"/>
      <c r="J32" s="45"/>
    </row>
    <row r="33" spans="1:10" s="48" customFormat="1" ht="15.75">
      <c r="A33" s="36">
        <v>11</v>
      </c>
      <c r="B33" s="32" t="s">
        <v>320</v>
      </c>
      <c r="C33" s="36" t="s">
        <v>321</v>
      </c>
      <c r="D33" s="23">
        <v>2</v>
      </c>
      <c r="E33" s="23">
        <v>1198</v>
      </c>
      <c r="F33" s="60">
        <f t="shared" si="1"/>
        <v>1198</v>
      </c>
      <c r="G33" s="45"/>
      <c r="H33" s="45"/>
      <c r="I33" s="45"/>
      <c r="J33" s="45"/>
    </row>
    <row r="34" spans="1:10" s="48" customFormat="1" ht="15.75">
      <c r="A34" s="36">
        <v>12</v>
      </c>
      <c r="B34" s="32" t="s">
        <v>322</v>
      </c>
      <c r="C34" s="36">
        <v>10491021</v>
      </c>
      <c r="D34" s="23">
        <v>1</v>
      </c>
      <c r="E34" s="23">
        <v>1625</v>
      </c>
      <c r="F34" s="60">
        <f t="shared" si="1"/>
        <v>1625</v>
      </c>
      <c r="G34" s="45"/>
      <c r="H34" s="45"/>
      <c r="I34" s="45"/>
      <c r="J34" s="45"/>
    </row>
    <row r="35" spans="1:10" s="90" customFormat="1" ht="15.75">
      <c r="A35" s="36">
        <v>13</v>
      </c>
      <c r="B35" s="32" t="s">
        <v>323</v>
      </c>
      <c r="C35" s="36" t="s">
        <v>324</v>
      </c>
      <c r="D35" s="23">
        <v>2</v>
      </c>
      <c r="E35" s="23">
        <v>7096.67</v>
      </c>
      <c r="F35" s="62">
        <f t="shared" si="1"/>
        <v>7096.67</v>
      </c>
      <c r="G35" s="89"/>
      <c r="H35" s="89"/>
      <c r="I35" s="52"/>
      <c r="J35" s="52"/>
    </row>
    <row r="36" spans="1:10" s="53" customFormat="1" ht="15.75">
      <c r="A36" s="36">
        <v>14</v>
      </c>
      <c r="B36" s="32" t="s">
        <v>325</v>
      </c>
      <c r="C36" s="36">
        <v>10491017</v>
      </c>
      <c r="D36" s="23">
        <v>1</v>
      </c>
      <c r="E36" s="23">
        <v>5699</v>
      </c>
      <c r="F36" s="62">
        <f t="shared" si="1"/>
        <v>5699</v>
      </c>
      <c r="G36" s="52"/>
      <c r="H36" s="52"/>
      <c r="I36" s="52"/>
      <c r="J36" s="52"/>
    </row>
    <row r="37" spans="1:10" s="53" customFormat="1" ht="15.75">
      <c r="A37" s="36">
        <v>15</v>
      </c>
      <c r="B37" s="32" t="s">
        <v>326</v>
      </c>
      <c r="C37" s="36">
        <v>10491039</v>
      </c>
      <c r="D37" s="23">
        <v>1</v>
      </c>
      <c r="E37" s="23">
        <v>3100</v>
      </c>
      <c r="F37" s="62">
        <f t="shared" si="1"/>
        <v>3100</v>
      </c>
      <c r="G37" s="52"/>
      <c r="H37" s="52"/>
      <c r="I37" s="52"/>
      <c r="J37" s="52"/>
    </row>
    <row r="38" spans="1:10" s="90" customFormat="1" ht="15.75">
      <c r="A38" s="36">
        <v>16</v>
      </c>
      <c r="B38" s="32" t="s">
        <v>327</v>
      </c>
      <c r="C38" s="36" t="s">
        <v>328</v>
      </c>
      <c r="D38" s="23">
        <v>2</v>
      </c>
      <c r="E38" s="23">
        <v>30670</v>
      </c>
      <c r="F38" s="62">
        <v>15335</v>
      </c>
      <c r="G38" s="89"/>
      <c r="H38" s="89"/>
      <c r="I38" s="52"/>
      <c r="J38" s="52"/>
    </row>
    <row r="39" spans="1:10" s="48" customFormat="1" ht="15.75">
      <c r="A39" s="36">
        <v>17</v>
      </c>
      <c r="B39" s="32" t="s">
        <v>329</v>
      </c>
      <c r="C39" s="36">
        <v>10491040</v>
      </c>
      <c r="D39" s="23">
        <v>1</v>
      </c>
      <c r="E39" s="23">
        <v>6000</v>
      </c>
      <c r="F39" s="60">
        <f t="shared" si="1"/>
        <v>6000</v>
      </c>
      <c r="G39" s="45"/>
      <c r="H39" s="45"/>
      <c r="I39" s="45"/>
      <c r="J39" s="45"/>
    </row>
    <row r="40" spans="1:10" s="48" customFormat="1" ht="15.75">
      <c r="A40" s="36">
        <v>18</v>
      </c>
      <c r="B40" s="32" t="s">
        <v>330</v>
      </c>
      <c r="C40" s="36">
        <v>10491041</v>
      </c>
      <c r="D40" s="23">
        <v>1</v>
      </c>
      <c r="E40" s="23">
        <v>9900</v>
      </c>
      <c r="F40" s="60">
        <v>4450</v>
      </c>
      <c r="G40" s="45"/>
      <c r="H40" s="45"/>
      <c r="I40" s="45"/>
      <c r="J40" s="45"/>
    </row>
    <row r="41" spans="1:10" s="48" customFormat="1" ht="15.75">
      <c r="A41" s="36">
        <v>19</v>
      </c>
      <c r="B41" s="32" t="s">
        <v>331</v>
      </c>
      <c r="C41" s="36">
        <v>10491042</v>
      </c>
      <c r="D41" s="23">
        <v>1</v>
      </c>
      <c r="E41" s="23">
        <v>999</v>
      </c>
      <c r="F41" s="60">
        <f t="shared" si="1"/>
        <v>999</v>
      </c>
      <c r="G41" s="45"/>
      <c r="H41" s="45"/>
      <c r="I41" s="45"/>
      <c r="J41" s="45"/>
    </row>
    <row r="42" spans="1:10" s="48" customFormat="1" ht="15.75">
      <c r="A42" s="36">
        <v>20</v>
      </c>
      <c r="B42" s="32" t="s">
        <v>332</v>
      </c>
      <c r="C42" s="36">
        <v>10491046</v>
      </c>
      <c r="D42" s="23">
        <v>1</v>
      </c>
      <c r="E42" s="23">
        <v>10700</v>
      </c>
      <c r="F42" s="60">
        <v>3210</v>
      </c>
      <c r="G42" s="45"/>
      <c r="H42" s="45"/>
      <c r="I42" s="45"/>
      <c r="J42" s="45"/>
    </row>
    <row r="43" spans="1:10" s="48" customFormat="1" ht="14.25" customHeight="1">
      <c r="A43" s="36">
        <v>21</v>
      </c>
      <c r="B43" s="32" t="s">
        <v>333</v>
      </c>
      <c r="C43" s="36" t="s">
        <v>334</v>
      </c>
      <c r="D43" s="23">
        <v>2</v>
      </c>
      <c r="E43" s="23">
        <v>20000</v>
      </c>
      <c r="F43" s="60">
        <v>7000</v>
      </c>
      <c r="G43" s="45"/>
      <c r="H43" s="45"/>
      <c r="I43" s="45"/>
      <c r="J43" s="45"/>
    </row>
    <row r="44" spans="1:10" s="48" customFormat="1" ht="21" customHeight="1">
      <c r="A44" s="36">
        <v>22</v>
      </c>
      <c r="B44" s="32" t="s">
        <v>335</v>
      </c>
      <c r="C44" s="36">
        <v>10491043</v>
      </c>
      <c r="D44" s="23">
        <v>1</v>
      </c>
      <c r="E44" s="23">
        <v>2900</v>
      </c>
      <c r="F44" s="60">
        <f t="shared" si="1"/>
        <v>2900</v>
      </c>
      <c r="G44" s="45"/>
      <c r="H44" s="45"/>
      <c r="I44" s="45"/>
      <c r="J44" s="45"/>
    </row>
    <row r="45" spans="1:10" s="48" customFormat="1" ht="15.75">
      <c r="A45" s="117">
        <v>23</v>
      </c>
      <c r="B45" s="118" t="s">
        <v>336</v>
      </c>
      <c r="C45" s="118"/>
      <c r="D45" s="118"/>
      <c r="E45" s="118"/>
      <c r="F45" s="57"/>
      <c r="G45" s="31"/>
      <c r="H45" s="31"/>
      <c r="I45" s="31"/>
      <c r="J45" s="31"/>
    </row>
    <row r="46" spans="1:10" s="48" customFormat="1" ht="110.25">
      <c r="A46" s="117"/>
      <c r="B46" s="32" t="s">
        <v>337</v>
      </c>
      <c r="C46" s="36">
        <v>10480001</v>
      </c>
      <c r="D46" s="23">
        <v>1</v>
      </c>
      <c r="E46" s="23">
        <v>6857.5</v>
      </c>
      <c r="F46" s="62">
        <f>E46</f>
        <v>6857.5</v>
      </c>
      <c r="G46" s="45"/>
      <c r="H46" s="45"/>
      <c r="I46" s="45"/>
      <c r="J46" s="45"/>
    </row>
    <row r="47" spans="1:10" s="48" customFormat="1" ht="63">
      <c r="A47" s="117"/>
      <c r="B47" s="32" t="s">
        <v>338</v>
      </c>
      <c r="C47" s="33" t="s">
        <v>339</v>
      </c>
      <c r="D47" s="23">
        <v>4</v>
      </c>
      <c r="E47" s="113">
        <v>6727.5</v>
      </c>
      <c r="F47" s="115">
        <f>E47</f>
        <v>6727.5</v>
      </c>
      <c r="G47" s="45"/>
      <c r="H47" s="45"/>
      <c r="I47" s="45"/>
      <c r="J47" s="116"/>
    </row>
    <row r="48" spans="1:10" s="48" customFormat="1" ht="15.75">
      <c r="A48" s="117"/>
      <c r="B48" s="32" t="s">
        <v>340</v>
      </c>
      <c r="C48" s="36"/>
      <c r="D48" s="23">
        <v>1</v>
      </c>
      <c r="E48" s="113"/>
      <c r="F48" s="115"/>
      <c r="G48" s="45"/>
      <c r="H48" s="45"/>
      <c r="I48" s="45"/>
      <c r="J48" s="116"/>
    </row>
    <row r="49" spans="1:10" s="48" customFormat="1" ht="47.25">
      <c r="A49" s="117"/>
      <c r="B49" s="32" t="s">
        <v>341</v>
      </c>
      <c r="C49" s="36"/>
      <c r="D49" s="23">
        <v>10</v>
      </c>
      <c r="E49" s="113"/>
      <c r="F49" s="115"/>
      <c r="G49" s="45"/>
      <c r="H49" s="45"/>
      <c r="I49" s="45"/>
      <c r="J49" s="116"/>
    </row>
    <row r="50" spans="1:10" s="82" customFormat="1" ht="47.25">
      <c r="A50" s="36">
        <v>24</v>
      </c>
      <c r="B50" s="32" t="s">
        <v>342</v>
      </c>
      <c r="C50" s="32" t="s">
        <v>343</v>
      </c>
      <c r="D50" s="37">
        <v>8</v>
      </c>
      <c r="E50" s="37">
        <v>37407</v>
      </c>
      <c r="F50" s="80">
        <v>22445</v>
      </c>
      <c r="G50" s="81"/>
      <c r="H50" s="81"/>
      <c r="I50" s="45"/>
      <c r="J50" s="45"/>
    </row>
    <row r="51" spans="1:10" s="48" customFormat="1" ht="15.75">
      <c r="A51" s="117">
        <v>25</v>
      </c>
      <c r="B51" s="118" t="s">
        <v>344</v>
      </c>
      <c r="C51" s="118"/>
      <c r="D51" s="118"/>
      <c r="E51" s="118"/>
      <c r="F51" s="58"/>
      <c r="G51" s="38"/>
      <c r="H51" s="38"/>
      <c r="I51" s="38"/>
      <c r="J51" s="38"/>
    </row>
    <row r="52" spans="1:10" s="48" customFormat="1" ht="63">
      <c r="A52" s="117"/>
      <c r="B52" s="32" t="s">
        <v>345</v>
      </c>
      <c r="C52" s="36">
        <v>10481016</v>
      </c>
      <c r="D52" s="23">
        <v>1</v>
      </c>
      <c r="E52" s="23">
        <v>30580</v>
      </c>
      <c r="F52" s="59">
        <f>E52</f>
        <v>30580</v>
      </c>
      <c r="G52" s="47"/>
      <c r="H52" s="47"/>
      <c r="I52" s="47"/>
      <c r="J52" s="47"/>
    </row>
    <row r="53" spans="1:10" s="48" customFormat="1" ht="31.5">
      <c r="A53" s="117"/>
      <c r="B53" s="32" t="s">
        <v>346</v>
      </c>
      <c r="C53" s="36" t="s">
        <v>347</v>
      </c>
      <c r="D53" s="23">
        <v>14</v>
      </c>
      <c r="E53" s="23">
        <v>168000</v>
      </c>
      <c r="F53" s="59">
        <f>E53</f>
        <v>168000</v>
      </c>
      <c r="G53" s="47"/>
      <c r="H53" s="47"/>
      <c r="I53" s="47"/>
      <c r="J53" s="47"/>
    </row>
    <row r="54" spans="1:10" s="48" customFormat="1" ht="15.75">
      <c r="A54" s="117">
        <v>26</v>
      </c>
      <c r="B54" s="118" t="s">
        <v>348</v>
      </c>
      <c r="C54" s="118"/>
      <c r="D54" s="118"/>
      <c r="E54" s="118"/>
      <c r="F54" s="58"/>
      <c r="G54" s="38"/>
      <c r="H54" s="38"/>
      <c r="I54" s="38"/>
      <c r="J54" s="38"/>
    </row>
    <row r="55" spans="1:10" s="48" customFormat="1" ht="94.5">
      <c r="A55" s="117"/>
      <c r="B55" s="32" t="s">
        <v>349</v>
      </c>
      <c r="C55" s="33" t="s">
        <v>350</v>
      </c>
      <c r="D55" s="23">
        <v>9</v>
      </c>
      <c r="E55" s="113">
        <v>37181.25</v>
      </c>
      <c r="F55" s="115">
        <f>E55</f>
        <v>37181.25</v>
      </c>
      <c r="G55" s="47"/>
      <c r="H55" s="47"/>
      <c r="I55" s="47"/>
      <c r="J55" s="114"/>
    </row>
    <row r="56" spans="1:10" s="48" customFormat="1" ht="31.5">
      <c r="A56" s="117"/>
      <c r="B56" s="83" t="s">
        <v>351</v>
      </c>
      <c r="C56" s="36"/>
      <c r="D56" s="23">
        <v>15</v>
      </c>
      <c r="E56" s="113"/>
      <c r="F56" s="115"/>
      <c r="G56" s="47"/>
      <c r="H56" s="47"/>
      <c r="I56" s="47"/>
      <c r="J56" s="114"/>
    </row>
    <row r="57" spans="1:10" s="48" customFormat="1" ht="15.75">
      <c r="A57" s="117"/>
      <c r="B57" s="83" t="s">
        <v>352</v>
      </c>
      <c r="C57" s="36"/>
      <c r="D57" s="23">
        <v>1</v>
      </c>
      <c r="E57" s="113"/>
      <c r="F57" s="115"/>
      <c r="G57" s="47"/>
      <c r="H57" s="47"/>
      <c r="I57" s="47"/>
      <c r="J57" s="114"/>
    </row>
    <row r="58" spans="1:10" s="48" customFormat="1" ht="31.5">
      <c r="A58" s="117"/>
      <c r="B58" s="83" t="s">
        <v>353</v>
      </c>
      <c r="C58" s="36"/>
      <c r="D58" s="23">
        <v>1</v>
      </c>
      <c r="E58" s="113"/>
      <c r="F58" s="115"/>
      <c r="G58" s="47"/>
      <c r="H58" s="47"/>
      <c r="I58" s="47"/>
      <c r="J58" s="114"/>
    </row>
    <row r="59" spans="1:10" s="48" customFormat="1" ht="15.75">
      <c r="A59" s="117">
        <v>27</v>
      </c>
      <c r="B59" s="118" t="s">
        <v>354</v>
      </c>
      <c r="C59" s="118"/>
      <c r="D59" s="118"/>
      <c r="E59" s="118"/>
      <c r="F59" s="60"/>
      <c r="G59" s="45"/>
      <c r="H59" s="45"/>
      <c r="I59" s="45"/>
      <c r="J59" s="45"/>
    </row>
    <row r="60" spans="1:10" s="48" customFormat="1" ht="31.5">
      <c r="A60" s="117"/>
      <c r="B60" s="32" t="s">
        <v>355</v>
      </c>
      <c r="C60" s="33" t="s">
        <v>356</v>
      </c>
      <c r="D60" s="23">
        <v>3</v>
      </c>
      <c r="E60" s="113">
        <v>81533.72</v>
      </c>
      <c r="F60" s="119">
        <v>81533.72</v>
      </c>
      <c r="G60" s="45"/>
      <c r="H60" s="45"/>
      <c r="I60" s="45"/>
      <c r="J60" s="116"/>
    </row>
    <row r="61" spans="1:10" s="48" customFormat="1" ht="31.5">
      <c r="A61" s="117"/>
      <c r="B61" s="32" t="s">
        <v>357</v>
      </c>
      <c r="C61" s="33" t="s">
        <v>358</v>
      </c>
      <c r="D61" s="23">
        <v>9</v>
      </c>
      <c r="E61" s="113"/>
      <c r="F61" s="119"/>
      <c r="G61" s="45"/>
      <c r="H61" s="45"/>
      <c r="I61" s="45"/>
      <c r="J61" s="116"/>
    </row>
    <row r="62" spans="1:10" s="48" customFormat="1" ht="15.75">
      <c r="A62" s="117"/>
      <c r="B62" s="32" t="s">
        <v>359</v>
      </c>
      <c r="C62" s="36">
        <v>1480858</v>
      </c>
      <c r="D62" s="23">
        <v>1</v>
      </c>
      <c r="E62" s="113"/>
      <c r="F62" s="119"/>
      <c r="G62" s="45"/>
      <c r="H62" s="45"/>
      <c r="I62" s="45"/>
      <c r="J62" s="116"/>
    </row>
    <row r="63" spans="1:10" s="48" customFormat="1" ht="31.5">
      <c r="A63" s="117"/>
      <c r="B63" s="32" t="s">
        <v>360</v>
      </c>
      <c r="C63" s="36"/>
      <c r="D63" s="23">
        <v>1</v>
      </c>
      <c r="E63" s="113"/>
      <c r="F63" s="119"/>
      <c r="G63" s="45"/>
      <c r="H63" s="45"/>
      <c r="I63" s="45"/>
      <c r="J63" s="116"/>
    </row>
    <row r="64" spans="1:10" s="48" customFormat="1" ht="31.5">
      <c r="A64" s="117"/>
      <c r="B64" s="32" t="s">
        <v>361</v>
      </c>
      <c r="C64" s="36"/>
      <c r="D64" s="23">
        <v>13</v>
      </c>
      <c r="E64" s="113"/>
      <c r="F64" s="119"/>
      <c r="G64" s="45"/>
      <c r="H64" s="45"/>
      <c r="I64" s="45"/>
      <c r="J64" s="116"/>
    </row>
    <row r="65" spans="1:10" s="48" customFormat="1" ht="15.75">
      <c r="A65" s="36">
        <v>28</v>
      </c>
      <c r="B65" s="32" t="s">
        <v>362</v>
      </c>
      <c r="C65" s="36">
        <v>10481038</v>
      </c>
      <c r="D65" s="23">
        <v>1</v>
      </c>
      <c r="E65" s="23">
        <v>4500.7</v>
      </c>
      <c r="F65" s="60">
        <v>4500.7</v>
      </c>
      <c r="G65" s="45"/>
      <c r="H65" s="45"/>
      <c r="I65" s="45"/>
      <c r="J65" s="45"/>
    </row>
    <row r="66" spans="1:10" s="48" customFormat="1" ht="15.75">
      <c r="A66" s="36">
        <v>29</v>
      </c>
      <c r="B66" s="32" t="s">
        <v>363</v>
      </c>
      <c r="C66" s="36">
        <v>10480948</v>
      </c>
      <c r="D66" s="23">
        <v>1</v>
      </c>
      <c r="E66" s="23">
        <v>3900</v>
      </c>
      <c r="F66" s="60">
        <v>3900</v>
      </c>
      <c r="G66" s="45"/>
      <c r="H66" s="45"/>
      <c r="I66" s="45"/>
      <c r="J66" s="45"/>
    </row>
    <row r="67" spans="1:10" s="48" customFormat="1" ht="15.75">
      <c r="A67" s="36">
        <v>30</v>
      </c>
      <c r="B67" s="32" t="s">
        <v>62</v>
      </c>
      <c r="C67" s="36">
        <v>10480936</v>
      </c>
      <c r="D67" s="23">
        <v>1</v>
      </c>
      <c r="E67" s="23">
        <v>4057</v>
      </c>
      <c r="F67" s="60">
        <v>4057</v>
      </c>
      <c r="G67" s="45"/>
      <c r="H67" s="45"/>
      <c r="I67" s="45"/>
      <c r="J67" s="45"/>
    </row>
    <row r="68" spans="1:10" s="48" customFormat="1" ht="15.75">
      <c r="A68" s="36">
        <v>31</v>
      </c>
      <c r="B68" s="32" t="s">
        <v>364</v>
      </c>
      <c r="C68" s="36">
        <v>10480935</v>
      </c>
      <c r="D68" s="23">
        <v>1</v>
      </c>
      <c r="E68" s="23">
        <v>0</v>
      </c>
      <c r="F68" s="60"/>
      <c r="G68" s="45"/>
      <c r="H68" s="45"/>
      <c r="I68" s="45"/>
      <c r="J68" s="45"/>
    </row>
    <row r="69" spans="1:10" s="48" customFormat="1" ht="15.75">
      <c r="A69" s="36">
        <v>32</v>
      </c>
      <c r="B69" s="32" t="s">
        <v>365</v>
      </c>
      <c r="C69" s="36">
        <v>1049808</v>
      </c>
      <c r="D69" s="23">
        <v>1</v>
      </c>
      <c r="E69" s="23">
        <v>0</v>
      </c>
      <c r="F69" s="60"/>
      <c r="G69" s="45"/>
      <c r="H69" s="45"/>
      <c r="I69" s="45"/>
      <c r="J69" s="45"/>
    </row>
    <row r="70" spans="1:10" s="48" customFormat="1" ht="15.75">
      <c r="A70" s="36">
        <v>33</v>
      </c>
      <c r="B70" s="32" t="s">
        <v>366</v>
      </c>
      <c r="C70" s="36" t="s">
        <v>367</v>
      </c>
      <c r="D70" s="23">
        <v>2</v>
      </c>
      <c r="E70" s="23">
        <v>3500</v>
      </c>
      <c r="F70" s="60">
        <v>3500</v>
      </c>
      <c r="G70" s="45"/>
      <c r="H70" s="45"/>
      <c r="I70" s="45"/>
      <c r="J70" s="45"/>
    </row>
    <row r="71" spans="1:10" s="48" customFormat="1" ht="15.75">
      <c r="A71" s="36">
        <v>34</v>
      </c>
      <c r="B71" s="32" t="s">
        <v>368</v>
      </c>
      <c r="C71" s="117" t="s">
        <v>369</v>
      </c>
      <c r="D71" s="23">
        <v>2</v>
      </c>
      <c r="E71" s="23">
        <v>21840</v>
      </c>
      <c r="F71" s="60">
        <f>E71</f>
        <v>21840</v>
      </c>
      <c r="G71" s="45"/>
      <c r="H71" s="45"/>
      <c r="I71" s="45"/>
      <c r="J71" s="45"/>
    </row>
    <row r="72" spans="1:10" s="48" customFormat="1" ht="15.75">
      <c r="A72" s="36">
        <v>35</v>
      </c>
      <c r="B72" s="32" t="s">
        <v>370</v>
      </c>
      <c r="C72" s="117"/>
      <c r="D72" s="23">
        <v>2</v>
      </c>
      <c r="E72" s="23">
        <v>1360</v>
      </c>
      <c r="F72" s="60">
        <f t="shared" ref="F72:F74" si="2">E72</f>
        <v>1360</v>
      </c>
      <c r="G72" s="45"/>
      <c r="H72" s="45"/>
      <c r="I72" s="45"/>
      <c r="J72" s="45"/>
    </row>
    <row r="73" spans="1:10" s="48" customFormat="1" ht="15.75">
      <c r="A73" s="36">
        <v>36</v>
      </c>
      <c r="B73" s="32" t="s">
        <v>371</v>
      </c>
      <c r="C73" s="117"/>
      <c r="D73" s="23">
        <v>2</v>
      </c>
      <c r="E73" s="23">
        <v>580</v>
      </c>
      <c r="F73" s="60">
        <f t="shared" si="2"/>
        <v>580</v>
      </c>
      <c r="G73" s="45"/>
      <c r="H73" s="45"/>
      <c r="I73" s="45"/>
      <c r="J73" s="45"/>
    </row>
    <row r="74" spans="1:10" s="48" customFormat="1" ht="15.75">
      <c r="A74" s="36">
        <v>37</v>
      </c>
      <c r="B74" s="32" t="s">
        <v>372</v>
      </c>
      <c r="C74" s="117"/>
      <c r="D74" s="23">
        <v>1</v>
      </c>
      <c r="E74" s="23">
        <v>4200</v>
      </c>
      <c r="F74" s="60">
        <f t="shared" si="2"/>
        <v>4200</v>
      </c>
      <c r="G74" s="45"/>
      <c r="H74" s="45"/>
      <c r="I74" s="45"/>
      <c r="J74" s="45"/>
    </row>
    <row r="75" spans="1:10" s="48" customFormat="1" ht="15.75">
      <c r="A75" s="36">
        <v>38</v>
      </c>
      <c r="B75" s="32" t="s">
        <v>373</v>
      </c>
      <c r="C75" s="36">
        <v>10481049</v>
      </c>
      <c r="D75" s="23">
        <v>1</v>
      </c>
      <c r="E75" s="113">
        <v>4340400</v>
      </c>
      <c r="F75" s="119">
        <v>150514</v>
      </c>
      <c r="G75" s="45"/>
      <c r="H75" s="45"/>
      <c r="I75" s="45"/>
      <c r="J75" s="45"/>
    </row>
    <row r="76" spans="1:10" s="48" customFormat="1" ht="15.75">
      <c r="A76" s="36">
        <v>39</v>
      </c>
      <c r="B76" s="32" t="s">
        <v>374</v>
      </c>
      <c r="C76" s="36">
        <v>10481050</v>
      </c>
      <c r="D76" s="23">
        <v>1</v>
      </c>
      <c r="E76" s="113"/>
      <c r="F76" s="119"/>
      <c r="G76" s="45"/>
      <c r="H76" s="45"/>
      <c r="I76" s="45"/>
      <c r="J76" s="45"/>
    </row>
    <row r="77" spans="1:10" s="48" customFormat="1" ht="15.75">
      <c r="A77" s="36">
        <v>40</v>
      </c>
      <c r="B77" s="32" t="s">
        <v>375</v>
      </c>
      <c r="C77" s="36">
        <v>10481051</v>
      </c>
      <c r="D77" s="23">
        <v>1</v>
      </c>
      <c r="E77" s="113"/>
      <c r="F77" s="119"/>
      <c r="G77" s="45"/>
      <c r="H77" s="45"/>
      <c r="I77" s="45"/>
      <c r="J77" s="45"/>
    </row>
    <row r="78" spans="1:10" s="48" customFormat="1" ht="15.75">
      <c r="A78" s="36">
        <v>41</v>
      </c>
      <c r="B78" s="32" t="s">
        <v>376</v>
      </c>
      <c r="C78" s="36">
        <v>10481052</v>
      </c>
      <c r="D78" s="23">
        <v>1</v>
      </c>
      <c r="E78" s="113"/>
      <c r="F78" s="119"/>
      <c r="G78" s="45"/>
      <c r="H78" s="45"/>
      <c r="I78" s="45"/>
      <c r="J78" s="45"/>
    </row>
    <row r="79" spans="1:10" s="48" customFormat="1" ht="31.5">
      <c r="A79" s="36">
        <v>42</v>
      </c>
      <c r="B79" s="43" t="s">
        <v>377</v>
      </c>
      <c r="C79" s="40"/>
      <c r="D79" s="23">
        <v>2</v>
      </c>
      <c r="E79" s="23">
        <v>400</v>
      </c>
      <c r="F79" s="60">
        <v>400</v>
      </c>
      <c r="G79" s="45"/>
      <c r="H79" s="45"/>
      <c r="I79" s="45"/>
      <c r="J79" s="45"/>
    </row>
    <row r="80" spans="1:10" s="48" customFormat="1" ht="15.75">
      <c r="A80" s="36">
        <v>43</v>
      </c>
      <c r="B80" s="32" t="s">
        <v>378</v>
      </c>
      <c r="C80" s="40"/>
      <c r="D80" s="23">
        <v>11</v>
      </c>
      <c r="E80" s="23">
        <v>3182.96</v>
      </c>
      <c r="F80" s="60">
        <f>E80</f>
        <v>3182.96</v>
      </c>
      <c r="G80" s="45"/>
      <c r="H80" s="45"/>
      <c r="I80" s="45"/>
      <c r="J80" s="45"/>
    </row>
    <row r="81" spans="1:10" s="48" customFormat="1" ht="15.75">
      <c r="A81" s="36">
        <v>44</v>
      </c>
      <c r="B81" s="40" t="s">
        <v>379</v>
      </c>
      <c r="C81" s="40">
        <v>10481018</v>
      </c>
      <c r="D81" s="23">
        <v>1</v>
      </c>
      <c r="E81" s="23">
        <v>1350</v>
      </c>
      <c r="F81" s="60">
        <f t="shared" ref="F81:F83" si="3">E81</f>
        <v>1350</v>
      </c>
      <c r="G81" s="45"/>
      <c r="H81" s="45"/>
      <c r="I81" s="45"/>
      <c r="J81" s="45"/>
    </row>
    <row r="82" spans="1:10" s="48" customFormat="1" ht="15.75">
      <c r="A82" s="36">
        <v>45</v>
      </c>
      <c r="B82" s="49" t="s">
        <v>379</v>
      </c>
      <c r="C82" s="40">
        <v>10481022</v>
      </c>
      <c r="D82" s="23">
        <v>1</v>
      </c>
      <c r="E82" s="23">
        <v>1010.83</v>
      </c>
      <c r="F82" s="60">
        <f t="shared" si="3"/>
        <v>1010.83</v>
      </c>
      <c r="G82" s="45"/>
      <c r="H82" s="45"/>
      <c r="I82" s="45"/>
      <c r="J82" s="45"/>
    </row>
    <row r="83" spans="1:10" s="48" customFormat="1" ht="15.75">
      <c r="A83" s="36">
        <v>46</v>
      </c>
      <c r="B83" s="49" t="s">
        <v>380</v>
      </c>
      <c r="C83" s="54">
        <v>10480937</v>
      </c>
      <c r="D83" s="23">
        <v>1</v>
      </c>
      <c r="E83" s="23">
        <v>890</v>
      </c>
      <c r="F83" s="60">
        <f t="shared" si="3"/>
        <v>890</v>
      </c>
      <c r="G83" s="45"/>
      <c r="H83" s="45"/>
      <c r="I83" s="45"/>
      <c r="J83" s="45"/>
    </row>
    <row r="84" spans="1:10" s="48" customFormat="1" ht="15.75">
      <c r="A84" s="36">
        <v>47</v>
      </c>
      <c r="B84" s="32" t="s">
        <v>381</v>
      </c>
      <c r="C84" s="36"/>
      <c r="D84" s="23">
        <v>1</v>
      </c>
      <c r="E84" s="23">
        <v>40290</v>
      </c>
      <c r="F84" s="60">
        <v>1343</v>
      </c>
      <c r="G84" s="45"/>
      <c r="H84" s="45"/>
      <c r="I84" s="45"/>
      <c r="J84" s="45"/>
    </row>
    <row r="85" spans="1:10" s="48" customFormat="1" ht="31.5">
      <c r="A85" s="36">
        <v>48</v>
      </c>
      <c r="B85" s="32" t="s">
        <v>382</v>
      </c>
      <c r="C85" s="36"/>
      <c r="D85" s="23">
        <v>1</v>
      </c>
      <c r="E85" s="23">
        <v>49120</v>
      </c>
      <c r="F85" s="60">
        <v>1637</v>
      </c>
      <c r="G85" s="45"/>
      <c r="H85" s="45"/>
      <c r="I85" s="45"/>
      <c r="J85" s="45"/>
    </row>
    <row r="86" spans="1:10" s="48" customFormat="1" ht="15.75">
      <c r="A86" s="36">
        <v>49</v>
      </c>
      <c r="B86" s="32" t="s">
        <v>383</v>
      </c>
      <c r="C86" s="36"/>
      <c r="D86" s="23">
        <v>1</v>
      </c>
      <c r="E86" s="23">
        <v>28000</v>
      </c>
      <c r="F86" s="60"/>
      <c r="G86" s="45"/>
      <c r="H86" s="45"/>
      <c r="I86" s="45"/>
      <c r="J86" s="45"/>
    </row>
    <row r="87" spans="1:10" s="46" customFormat="1" ht="15.75">
      <c r="A87" s="26"/>
      <c r="B87" s="43" t="s">
        <v>384</v>
      </c>
      <c r="C87" s="26"/>
      <c r="D87" s="22"/>
      <c r="E87" s="22">
        <f>SUM(E30:E44,E46:E50,E52:E53,E55,E60:E86)</f>
        <v>4998223.83</v>
      </c>
      <c r="F87" s="56">
        <f>SUM(F30:F86)</f>
        <v>637670.82999999996</v>
      </c>
      <c r="G87" s="44"/>
      <c r="H87" s="44"/>
      <c r="I87" s="45"/>
      <c r="J87" s="44"/>
    </row>
    <row r="88" spans="1:10" s="48" customFormat="1" ht="15.75">
      <c r="A88" s="36"/>
      <c r="B88" s="32"/>
      <c r="C88" s="36"/>
      <c r="D88" s="23"/>
      <c r="E88" s="23"/>
      <c r="F88" s="60"/>
      <c r="G88" s="45"/>
      <c r="H88" s="45"/>
      <c r="I88" s="45"/>
      <c r="J88" s="45"/>
    </row>
    <row r="89" spans="1:10" s="46" customFormat="1" ht="15.75">
      <c r="A89" s="26"/>
      <c r="B89" s="43" t="s">
        <v>385</v>
      </c>
      <c r="C89" s="26"/>
      <c r="D89" s="22"/>
      <c r="E89" s="22"/>
      <c r="F89" s="56"/>
      <c r="G89" s="44"/>
      <c r="H89" s="44"/>
      <c r="I89" s="45"/>
      <c r="J89" s="44"/>
    </row>
    <row r="90" spans="1:10" s="48" customFormat="1" ht="15.75">
      <c r="A90" s="36">
        <v>50</v>
      </c>
      <c r="B90" s="32" t="s">
        <v>386</v>
      </c>
      <c r="C90" s="54">
        <v>10510048</v>
      </c>
      <c r="D90" s="23">
        <v>1</v>
      </c>
      <c r="E90" s="23">
        <v>291800</v>
      </c>
      <c r="F90" s="60">
        <v>29180</v>
      </c>
      <c r="G90" s="45"/>
      <c r="H90" s="45"/>
      <c r="I90" s="45"/>
      <c r="J90" s="45"/>
    </row>
    <row r="91" spans="1:10" s="48" customFormat="1" ht="15.75">
      <c r="A91" s="36"/>
      <c r="B91" s="32"/>
      <c r="C91" s="36"/>
      <c r="D91" s="23"/>
      <c r="E91" s="23"/>
      <c r="F91" s="60"/>
      <c r="G91" s="45"/>
      <c r="H91" s="45"/>
      <c r="I91" s="45"/>
      <c r="J91" s="45"/>
    </row>
    <row r="92" spans="1:10" s="48" customFormat="1" ht="15.75">
      <c r="A92" s="36"/>
      <c r="B92" s="32" t="s">
        <v>387</v>
      </c>
      <c r="C92" s="36"/>
      <c r="D92" s="23"/>
      <c r="E92" s="23"/>
      <c r="F92" s="60"/>
      <c r="G92" s="45"/>
      <c r="H92" s="45"/>
      <c r="I92" s="45"/>
      <c r="J92" s="45"/>
    </row>
    <row r="93" spans="1:10" s="48" customFormat="1" ht="24.95" customHeight="1">
      <c r="A93" s="36">
        <v>51</v>
      </c>
      <c r="B93" s="40" t="s">
        <v>388</v>
      </c>
      <c r="C93" s="54">
        <v>10630200</v>
      </c>
      <c r="D93" s="23">
        <v>1</v>
      </c>
      <c r="E93" s="23">
        <v>13583.33</v>
      </c>
      <c r="F93" s="60">
        <v>2105</v>
      </c>
      <c r="G93" s="45"/>
      <c r="H93" s="45"/>
      <c r="I93" s="45"/>
      <c r="J93" s="45"/>
    </row>
    <row r="94" spans="1:10" s="48" customFormat="1" ht="15.75">
      <c r="A94" s="36">
        <v>52</v>
      </c>
      <c r="B94" s="40" t="s">
        <v>389</v>
      </c>
      <c r="C94" s="54">
        <v>10630201</v>
      </c>
      <c r="D94" s="23">
        <v>1</v>
      </c>
      <c r="E94" s="23">
        <v>3600</v>
      </c>
      <c r="F94" s="60">
        <v>2340</v>
      </c>
      <c r="G94" s="45"/>
      <c r="H94" s="45"/>
      <c r="I94" s="45"/>
      <c r="J94" s="45"/>
    </row>
    <row r="95" spans="1:10" s="48" customFormat="1" ht="15.75">
      <c r="A95" s="36">
        <v>53</v>
      </c>
      <c r="B95" s="40" t="s">
        <v>390</v>
      </c>
      <c r="C95" s="54">
        <v>10630202</v>
      </c>
      <c r="D95" s="23">
        <v>1</v>
      </c>
      <c r="E95" s="23">
        <v>3650</v>
      </c>
      <c r="F95" s="60">
        <v>2372</v>
      </c>
      <c r="G95" s="45"/>
      <c r="H95" s="45"/>
      <c r="I95" s="45"/>
      <c r="J95" s="45"/>
    </row>
    <row r="96" spans="1:10" s="48" customFormat="1" ht="15.75">
      <c r="A96" s="36">
        <v>54</v>
      </c>
      <c r="B96" s="40" t="s">
        <v>391</v>
      </c>
      <c r="C96" s="54">
        <v>10630103</v>
      </c>
      <c r="D96" s="23">
        <v>1</v>
      </c>
      <c r="E96" s="23">
        <v>2135</v>
      </c>
      <c r="F96" s="60">
        <v>1388</v>
      </c>
      <c r="G96" s="45"/>
      <c r="H96" s="45"/>
      <c r="I96" s="45"/>
      <c r="J96" s="45"/>
    </row>
    <row r="97" spans="1:10" s="48" customFormat="1" ht="15.75">
      <c r="A97" s="36">
        <v>55</v>
      </c>
      <c r="B97" s="40" t="s">
        <v>392</v>
      </c>
      <c r="C97" s="54">
        <v>10630103</v>
      </c>
      <c r="D97" s="23">
        <v>1</v>
      </c>
      <c r="E97" s="23">
        <v>1350</v>
      </c>
      <c r="F97" s="60">
        <v>877</v>
      </c>
      <c r="G97" s="45"/>
      <c r="H97" s="45"/>
      <c r="I97" s="45"/>
      <c r="J97" s="45"/>
    </row>
    <row r="98" spans="1:10" s="48" customFormat="1" ht="15.75">
      <c r="A98" s="36">
        <v>56</v>
      </c>
      <c r="B98" s="40" t="s">
        <v>391</v>
      </c>
      <c r="C98" s="54">
        <v>10630102</v>
      </c>
      <c r="D98" s="23">
        <v>1</v>
      </c>
      <c r="E98" s="23">
        <v>900</v>
      </c>
      <c r="F98" s="60">
        <v>585</v>
      </c>
      <c r="G98" s="45"/>
      <c r="H98" s="45"/>
      <c r="I98" s="45"/>
      <c r="J98" s="45"/>
    </row>
    <row r="99" spans="1:10" s="48" customFormat="1" ht="15.75">
      <c r="A99" s="36">
        <v>57</v>
      </c>
      <c r="B99" s="49" t="s">
        <v>393</v>
      </c>
      <c r="C99" s="54">
        <v>10630104</v>
      </c>
      <c r="D99" s="23">
        <v>1</v>
      </c>
      <c r="E99" s="23">
        <v>2756</v>
      </c>
      <c r="F99" s="60">
        <v>1792</v>
      </c>
      <c r="G99" s="45"/>
      <c r="H99" s="45"/>
      <c r="I99" s="45"/>
      <c r="J99" s="45"/>
    </row>
    <row r="100" spans="1:10" s="48" customFormat="1" ht="15.75">
      <c r="A100" s="36">
        <v>58</v>
      </c>
      <c r="B100" s="49" t="s">
        <v>394</v>
      </c>
      <c r="C100" s="54">
        <v>10630105</v>
      </c>
      <c r="D100" s="23">
        <v>1</v>
      </c>
      <c r="E100" s="23">
        <v>23157.78</v>
      </c>
      <c r="F100" s="60">
        <v>6176</v>
      </c>
      <c r="G100" s="45"/>
      <c r="H100" s="45"/>
      <c r="I100" s="45"/>
      <c r="J100" s="45"/>
    </row>
    <row r="101" spans="1:10" s="48" customFormat="1" ht="15.75">
      <c r="A101" s="36">
        <v>59</v>
      </c>
      <c r="B101" s="49" t="s">
        <v>395</v>
      </c>
      <c r="C101" s="54">
        <v>10630152</v>
      </c>
      <c r="D101" s="23">
        <v>1</v>
      </c>
      <c r="E101" s="23">
        <v>20658</v>
      </c>
      <c r="F101" s="60">
        <v>5507</v>
      </c>
      <c r="G101" s="45"/>
      <c r="H101" s="45"/>
      <c r="I101" s="45"/>
      <c r="J101" s="45"/>
    </row>
    <row r="102" spans="1:10" s="48" customFormat="1" ht="15.75">
      <c r="A102" s="36">
        <v>60</v>
      </c>
      <c r="B102" s="49" t="s">
        <v>396</v>
      </c>
      <c r="C102" s="54">
        <v>10630153</v>
      </c>
      <c r="D102" s="23">
        <v>1</v>
      </c>
      <c r="E102" s="23">
        <v>13792</v>
      </c>
      <c r="F102" s="60">
        <v>3677</v>
      </c>
      <c r="G102" s="45"/>
      <c r="H102" s="45"/>
      <c r="I102" s="45"/>
      <c r="J102" s="45"/>
    </row>
    <row r="103" spans="1:10" s="48" customFormat="1" ht="15.75">
      <c r="A103" s="36">
        <v>61</v>
      </c>
      <c r="B103" s="49" t="s">
        <v>397</v>
      </c>
      <c r="C103" s="54">
        <v>10630154</v>
      </c>
      <c r="D103" s="23">
        <v>1</v>
      </c>
      <c r="E103" s="23">
        <v>13950</v>
      </c>
      <c r="F103" s="60">
        <v>3712</v>
      </c>
      <c r="G103" s="45"/>
      <c r="H103" s="45"/>
      <c r="I103" s="45"/>
      <c r="J103" s="45"/>
    </row>
    <row r="104" spans="1:10" s="48" customFormat="1" ht="15.75">
      <c r="A104" s="36">
        <v>62</v>
      </c>
      <c r="B104" s="49" t="s">
        <v>398</v>
      </c>
      <c r="C104" s="54">
        <v>10630155</v>
      </c>
      <c r="D104" s="23">
        <v>1</v>
      </c>
      <c r="E104" s="23">
        <v>2633</v>
      </c>
      <c r="F104" s="60">
        <v>701</v>
      </c>
      <c r="G104" s="45"/>
      <c r="H104" s="45"/>
      <c r="I104" s="45"/>
      <c r="J104" s="45"/>
    </row>
    <row r="105" spans="1:10" s="48" customFormat="1" ht="15.75">
      <c r="A105" s="36">
        <v>63</v>
      </c>
      <c r="B105" s="49" t="s">
        <v>399</v>
      </c>
      <c r="C105" s="54">
        <v>10630156</v>
      </c>
      <c r="D105" s="23">
        <v>1</v>
      </c>
      <c r="E105" s="23">
        <v>2542</v>
      </c>
      <c r="F105" s="60">
        <v>677</v>
      </c>
      <c r="G105" s="45"/>
      <c r="H105" s="45"/>
      <c r="I105" s="45"/>
      <c r="J105" s="45"/>
    </row>
    <row r="106" spans="1:10" s="48" customFormat="1" ht="15.75">
      <c r="A106" s="36">
        <v>64</v>
      </c>
      <c r="B106" s="49" t="s">
        <v>400</v>
      </c>
      <c r="C106" s="54">
        <v>10630157</v>
      </c>
      <c r="D106" s="23">
        <v>1</v>
      </c>
      <c r="E106" s="23">
        <v>18578.330000000002</v>
      </c>
      <c r="F106" s="60">
        <v>4955</v>
      </c>
      <c r="G106" s="45"/>
      <c r="H106" s="45"/>
      <c r="I106" s="45"/>
      <c r="J106" s="45"/>
    </row>
    <row r="107" spans="1:10" s="48" customFormat="1" ht="15.75">
      <c r="A107" s="36">
        <v>65</v>
      </c>
      <c r="B107" s="49" t="s">
        <v>398</v>
      </c>
      <c r="C107" s="54">
        <v>10630158</v>
      </c>
      <c r="D107" s="23">
        <v>1</v>
      </c>
      <c r="E107" s="23">
        <v>3413.33</v>
      </c>
      <c r="F107" s="60">
        <v>909</v>
      </c>
      <c r="G107" s="45"/>
      <c r="H107" s="45"/>
      <c r="I107" s="45"/>
      <c r="J107" s="45"/>
    </row>
    <row r="108" spans="1:10" s="48" customFormat="1" ht="15.75">
      <c r="A108" s="36">
        <v>66</v>
      </c>
      <c r="B108" s="49" t="s">
        <v>401</v>
      </c>
      <c r="C108" s="54">
        <v>10630159</v>
      </c>
      <c r="D108" s="23">
        <v>1</v>
      </c>
      <c r="E108" s="23">
        <v>2500</v>
      </c>
      <c r="F108" s="60">
        <v>667</v>
      </c>
      <c r="G108" s="45"/>
      <c r="H108" s="45"/>
      <c r="I108" s="45"/>
      <c r="J108" s="45"/>
    </row>
    <row r="109" spans="1:10" s="48" customFormat="1" ht="15.75">
      <c r="A109" s="36">
        <v>67</v>
      </c>
      <c r="B109" s="49" t="s">
        <v>402</v>
      </c>
      <c r="C109" s="54">
        <v>10620030</v>
      </c>
      <c r="D109" s="23">
        <v>1</v>
      </c>
      <c r="E109" s="23">
        <v>12500</v>
      </c>
      <c r="F109" s="60"/>
      <c r="G109" s="45"/>
      <c r="H109" s="45"/>
      <c r="I109" s="45"/>
      <c r="J109" s="45"/>
    </row>
    <row r="110" spans="1:10" s="51" customFormat="1" ht="15.75">
      <c r="A110" s="26"/>
      <c r="B110" s="43" t="s">
        <v>403</v>
      </c>
      <c r="C110" s="26"/>
      <c r="D110" s="22"/>
      <c r="E110" s="22">
        <f>SUM(E93:E109)</f>
        <v>141698.77000000002</v>
      </c>
      <c r="F110" s="22">
        <f>SUM(F93:F109)</f>
        <v>38440</v>
      </c>
      <c r="G110" s="50"/>
      <c r="H110" s="50"/>
      <c r="I110" s="45"/>
      <c r="J110" s="50"/>
    </row>
    <row r="111" spans="1:10" s="48" customFormat="1" ht="15.75">
      <c r="A111" s="36"/>
      <c r="B111" s="32"/>
      <c r="C111" s="36"/>
      <c r="D111" s="23"/>
      <c r="E111" s="23"/>
      <c r="F111" s="60"/>
      <c r="G111" s="45"/>
      <c r="H111" s="45"/>
      <c r="I111" s="45"/>
      <c r="J111" s="45"/>
    </row>
    <row r="112" spans="1:10" s="51" customFormat="1" ht="15.75">
      <c r="A112" s="26"/>
      <c r="B112" s="43" t="s">
        <v>404</v>
      </c>
      <c r="C112" s="26"/>
      <c r="D112" s="22"/>
      <c r="E112" s="22"/>
      <c r="F112" s="61"/>
      <c r="G112" s="50"/>
      <c r="H112" s="50"/>
      <c r="I112" s="45"/>
      <c r="J112" s="50"/>
    </row>
    <row r="113" spans="1:10" s="48" customFormat="1" ht="15.75">
      <c r="A113" s="36">
        <v>68</v>
      </c>
      <c r="B113" s="40" t="s">
        <v>405</v>
      </c>
      <c r="C113" s="36"/>
      <c r="D113" s="23">
        <v>1</v>
      </c>
      <c r="E113" s="23">
        <v>55922.58</v>
      </c>
      <c r="F113" s="60"/>
      <c r="G113" s="45"/>
      <c r="H113" s="45"/>
      <c r="I113" s="45"/>
      <c r="J113" s="45"/>
    </row>
    <row r="114" spans="1:10" s="48" customFormat="1" ht="15.75">
      <c r="A114" s="36">
        <v>69</v>
      </c>
      <c r="B114" s="40" t="s">
        <v>406</v>
      </c>
      <c r="C114" s="36"/>
      <c r="D114" s="23">
        <v>1</v>
      </c>
      <c r="E114" s="23">
        <v>51142.95</v>
      </c>
      <c r="F114" s="60"/>
      <c r="G114" s="45"/>
      <c r="H114" s="45"/>
      <c r="I114" s="45"/>
      <c r="J114" s="45"/>
    </row>
    <row r="115" spans="1:10" s="48" customFormat="1" ht="15.75">
      <c r="A115" s="36"/>
      <c r="B115" s="43" t="s">
        <v>403</v>
      </c>
      <c r="C115" s="26"/>
      <c r="D115" s="22"/>
      <c r="E115" s="22">
        <f>SUM(E113:E114)</f>
        <v>107065.53</v>
      </c>
      <c r="F115" s="60"/>
      <c r="G115" s="45"/>
      <c r="H115" s="45"/>
      <c r="I115" s="45"/>
      <c r="J115" s="45"/>
    </row>
    <row r="116" spans="1:10" s="51" customFormat="1" ht="15.75">
      <c r="A116" s="26"/>
      <c r="B116" s="43" t="s">
        <v>404</v>
      </c>
      <c r="C116" s="26"/>
      <c r="D116" s="22"/>
      <c r="E116" s="22"/>
      <c r="F116" s="61"/>
      <c r="G116" s="50"/>
      <c r="H116" s="50"/>
      <c r="I116" s="45"/>
      <c r="J116" s="50"/>
    </row>
    <row r="117" spans="1:10" s="48" customFormat="1" ht="15.75">
      <c r="A117" s="96">
        <v>1</v>
      </c>
      <c r="B117" s="40" t="s">
        <v>405</v>
      </c>
      <c r="C117" s="96"/>
      <c r="D117" s="95">
        <v>1</v>
      </c>
      <c r="E117" s="95">
        <v>55922.58</v>
      </c>
      <c r="F117" s="97"/>
      <c r="G117" s="45"/>
      <c r="H117" s="45"/>
      <c r="I117" s="45"/>
      <c r="J117" s="45"/>
    </row>
    <row r="118" spans="1:10" s="48" customFormat="1" ht="15.75">
      <c r="A118" s="96">
        <v>2</v>
      </c>
      <c r="B118" s="40" t="s">
        <v>406</v>
      </c>
      <c r="C118" s="96"/>
      <c r="D118" s="95">
        <v>1</v>
      </c>
      <c r="E118" s="95">
        <v>51142.95</v>
      </c>
      <c r="F118" s="97"/>
      <c r="G118" s="45"/>
      <c r="H118" s="45"/>
      <c r="I118" s="45"/>
      <c r="J118" s="45"/>
    </row>
    <row r="119" spans="1:10" s="48" customFormat="1" ht="15.75">
      <c r="A119" s="96"/>
      <c r="B119" s="43" t="s">
        <v>403</v>
      </c>
      <c r="C119" s="26"/>
      <c r="D119" s="22"/>
      <c r="E119" s="22">
        <f>SUM(E117:E118)</f>
        <v>107065.53</v>
      </c>
      <c r="F119" s="97"/>
      <c r="G119" s="45"/>
      <c r="H119" s="45"/>
      <c r="I119" s="45"/>
      <c r="J119" s="45"/>
    </row>
    <row r="120" spans="1:10" s="48" customFormat="1" ht="15.75">
      <c r="A120" s="96"/>
      <c r="B120" s="32"/>
      <c r="C120" s="96"/>
      <c r="D120" s="95"/>
      <c r="E120" s="95"/>
      <c r="F120" s="97"/>
      <c r="G120" s="45"/>
      <c r="H120" s="45"/>
      <c r="I120" s="45"/>
      <c r="J120" s="45"/>
    </row>
    <row r="121" spans="1:10" s="48" customFormat="1" ht="24.95" customHeight="1">
      <c r="A121" s="96"/>
      <c r="B121" s="54" t="s">
        <v>407</v>
      </c>
      <c r="C121" s="40"/>
      <c r="D121" s="95"/>
      <c r="E121" s="95"/>
      <c r="F121" s="97"/>
      <c r="G121" s="45"/>
      <c r="H121" s="45"/>
      <c r="I121" s="45"/>
      <c r="J121" s="45"/>
    </row>
    <row r="122" spans="1:10" s="48" customFormat="1" ht="15.75">
      <c r="A122" s="96">
        <v>3</v>
      </c>
      <c r="B122" s="40" t="s">
        <v>408</v>
      </c>
      <c r="C122" s="40"/>
      <c r="D122" s="95">
        <v>9619</v>
      </c>
      <c r="E122" s="95">
        <v>20988.14</v>
      </c>
      <c r="F122" s="97"/>
      <c r="G122" s="45"/>
      <c r="H122" s="45"/>
      <c r="I122" s="45"/>
      <c r="J122" s="45"/>
    </row>
    <row r="123" spans="1:10" s="48" customFormat="1" ht="15.75">
      <c r="A123" s="96">
        <v>4</v>
      </c>
      <c r="B123" s="40" t="s">
        <v>117</v>
      </c>
      <c r="C123" s="40"/>
      <c r="D123" s="95">
        <v>5319</v>
      </c>
      <c r="E123" s="95">
        <v>84623.6</v>
      </c>
      <c r="F123" s="97"/>
      <c r="G123" s="45"/>
      <c r="H123" s="45"/>
      <c r="I123" s="45"/>
      <c r="J123" s="45"/>
    </row>
    <row r="124" spans="1:10" s="48" customFormat="1" ht="15.75">
      <c r="A124" s="96"/>
      <c r="B124" s="54" t="s">
        <v>409</v>
      </c>
      <c r="C124" s="54"/>
      <c r="D124" s="22"/>
      <c r="E124" s="22">
        <f>SUM(E122:E123)</f>
        <v>105611.74</v>
      </c>
      <c r="F124" s="97"/>
      <c r="G124" s="45"/>
      <c r="H124" s="45"/>
      <c r="I124" s="45"/>
      <c r="J124" s="45"/>
    </row>
    <row r="125" spans="1:10" s="48" customFormat="1" ht="24.95" customHeight="1">
      <c r="A125" s="96"/>
      <c r="B125" s="54"/>
      <c r="C125" s="54"/>
      <c r="D125" s="22"/>
      <c r="E125" s="22"/>
      <c r="F125" s="97"/>
      <c r="G125" s="45"/>
      <c r="H125" s="45"/>
      <c r="I125" s="45"/>
      <c r="J125" s="45"/>
    </row>
    <row r="126" spans="1:10" s="48" customFormat="1" ht="24.95" customHeight="1">
      <c r="A126" s="96"/>
      <c r="B126" s="54" t="s">
        <v>410</v>
      </c>
      <c r="C126" s="54"/>
      <c r="D126" s="22"/>
      <c r="E126" s="22"/>
      <c r="F126" s="97"/>
      <c r="G126" s="45"/>
      <c r="H126" s="45"/>
      <c r="I126" s="45"/>
      <c r="J126" s="45"/>
    </row>
    <row r="127" spans="1:10" s="48" customFormat="1" ht="15.75">
      <c r="A127" s="96">
        <v>5</v>
      </c>
      <c r="B127" s="49" t="s">
        <v>534</v>
      </c>
      <c r="C127" s="54"/>
      <c r="D127" s="95">
        <v>1</v>
      </c>
      <c r="E127" s="95">
        <v>797</v>
      </c>
      <c r="F127" s="97"/>
      <c r="G127" s="45"/>
      <c r="H127" s="45"/>
      <c r="I127" s="45"/>
      <c r="J127" s="45"/>
    </row>
    <row r="128" spans="1:10" s="48" customFormat="1" ht="47.25">
      <c r="A128" s="96">
        <v>6</v>
      </c>
      <c r="B128" s="85" t="s">
        <v>411</v>
      </c>
      <c r="C128" s="54"/>
      <c r="D128" s="95">
        <v>10</v>
      </c>
      <c r="E128" s="95">
        <v>5400</v>
      </c>
      <c r="F128" s="97"/>
      <c r="G128" s="45"/>
      <c r="H128" s="45"/>
      <c r="I128" s="45"/>
      <c r="J128" s="45"/>
    </row>
    <row r="129" spans="1:10" s="48" customFormat="1" ht="15.75">
      <c r="A129" s="96">
        <v>7</v>
      </c>
      <c r="B129" s="49" t="s">
        <v>121</v>
      </c>
      <c r="C129" s="54"/>
      <c r="D129" s="95">
        <v>20</v>
      </c>
      <c r="E129" s="95">
        <v>1700</v>
      </c>
      <c r="F129" s="97"/>
      <c r="G129" s="45"/>
      <c r="H129" s="45"/>
      <c r="I129" s="45"/>
      <c r="J129" s="45"/>
    </row>
    <row r="130" spans="1:10" s="48" customFormat="1" ht="15.75">
      <c r="A130" s="96">
        <v>8</v>
      </c>
      <c r="B130" s="49" t="s">
        <v>168</v>
      </c>
      <c r="C130" s="54"/>
      <c r="D130" s="95">
        <v>1</v>
      </c>
      <c r="E130" s="95">
        <v>120</v>
      </c>
      <c r="F130" s="97"/>
      <c r="G130" s="45"/>
      <c r="H130" s="45"/>
      <c r="I130" s="45"/>
      <c r="J130" s="45"/>
    </row>
    <row r="131" spans="1:10" s="48" customFormat="1" ht="15.75">
      <c r="A131" s="96">
        <v>9</v>
      </c>
      <c r="B131" s="49" t="s">
        <v>412</v>
      </c>
      <c r="C131" s="54"/>
      <c r="D131" s="95">
        <v>1</v>
      </c>
      <c r="E131" s="95">
        <v>858.24</v>
      </c>
      <c r="F131" s="97"/>
      <c r="G131" s="45"/>
      <c r="H131" s="45"/>
      <c r="I131" s="45"/>
      <c r="J131" s="45"/>
    </row>
    <row r="132" spans="1:10" s="48" customFormat="1" ht="15.75">
      <c r="A132" s="96">
        <v>10</v>
      </c>
      <c r="B132" s="49" t="s">
        <v>413</v>
      </c>
      <c r="C132" s="54"/>
      <c r="D132" s="95">
        <v>1</v>
      </c>
      <c r="E132" s="95">
        <v>550.70000000000005</v>
      </c>
      <c r="F132" s="97"/>
      <c r="G132" s="45"/>
      <c r="H132" s="45"/>
      <c r="I132" s="45"/>
      <c r="J132" s="45"/>
    </row>
    <row r="133" spans="1:10" s="48" customFormat="1" ht="15.75">
      <c r="A133" s="96">
        <v>11</v>
      </c>
      <c r="B133" s="49" t="s">
        <v>414</v>
      </c>
      <c r="C133" s="54"/>
      <c r="D133" s="95">
        <v>1</v>
      </c>
      <c r="E133" s="95">
        <v>514.94000000000005</v>
      </c>
      <c r="F133" s="97"/>
      <c r="G133" s="45"/>
      <c r="H133" s="45"/>
      <c r="I133" s="45"/>
      <c r="J133" s="45"/>
    </row>
    <row r="134" spans="1:10" s="48" customFormat="1" ht="15.75">
      <c r="A134" s="96">
        <v>12</v>
      </c>
      <c r="B134" s="49" t="s">
        <v>415</v>
      </c>
      <c r="C134" s="54"/>
      <c r="D134" s="95">
        <v>1</v>
      </c>
      <c r="E134" s="95">
        <v>790</v>
      </c>
      <c r="F134" s="97"/>
      <c r="G134" s="45"/>
      <c r="H134" s="45"/>
      <c r="I134" s="45"/>
      <c r="J134" s="45"/>
    </row>
    <row r="135" spans="1:10" s="48" customFormat="1" ht="15.75">
      <c r="A135" s="96">
        <v>13</v>
      </c>
      <c r="B135" s="49" t="s">
        <v>74</v>
      </c>
      <c r="C135" s="54"/>
      <c r="D135" s="95">
        <v>1</v>
      </c>
      <c r="E135" s="95">
        <v>799</v>
      </c>
      <c r="F135" s="97"/>
      <c r="G135" s="45"/>
      <c r="H135" s="45"/>
      <c r="I135" s="45"/>
      <c r="J135" s="45"/>
    </row>
    <row r="136" spans="1:10" s="48" customFormat="1" ht="15.75">
      <c r="A136" s="96">
        <v>14</v>
      </c>
      <c r="B136" s="49" t="s">
        <v>416</v>
      </c>
      <c r="C136" s="54"/>
      <c r="D136" s="95">
        <v>2</v>
      </c>
      <c r="E136" s="95">
        <v>246</v>
      </c>
      <c r="F136" s="97"/>
      <c r="G136" s="45"/>
      <c r="H136" s="45"/>
      <c r="I136" s="45"/>
      <c r="J136" s="45"/>
    </row>
    <row r="137" spans="1:10" s="48" customFormat="1" ht="15.75">
      <c r="A137" s="96">
        <v>15</v>
      </c>
      <c r="B137" s="49" t="s">
        <v>417</v>
      </c>
      <c r="C137" s="54"/>
      <c r="D137" s="95">
        <v>3</v>
      </c>
      <c r="E137" s="95">
        <v>374</v>
      </c>
      <c r="F137" s="97"/>
      <c r="G137" s="45"/>
      <c r="H137" s="45"/>
      <c r="I137" s="45"/>
      <c r="J137" s="45"/>
    </row>
    <row r="138" spans="1:10" s="48" customFormat="1" ht="15.75">
      <c r="A138" s="96">
        <v>16</v>
      </c>
      <c r="B138" s="49" t="s">
        <v>418</v>
      </c>
      <c r="C138" s="54"/>
      <c r="D138" s="95">
        <v>2</v>
      </c>
      <c r="E138" s="95">
        <v>516</v>
      </c>
      <c r="F138" s="97"/>
      <c r="G138" s="45"/>
      <c r="H138" s="45"/>
      <c r="I138" s="45"/>
      <c r="J138" s="45"/>
    </row>
    <row r="139" spans="1:10" s="48" customFormat="1" ht="15.75">
      <c r="A139" s="96">
        <v>17</v>
      </c>
      <c r="B139" s="49" t="s">
        <v>419</v>
      </c>
      <c r="C139" s="54"/>
      <c r="D139" s="95">
        <v>1</v>
      </c>
      <c r="E139" s="95">
        <v>832</v>
      </c>
      <c r="F139" s="97"/>
      <c r="G139" s="45"/>
      <c r="H139" s="45"/>
      <c r="I139" s="45"/>
      <c r="J139" s="45"/>
    </row>
    <row r="140" spans="1:10" s="48" customFormat="1" ht="15.75">
      <c r="A140" s="96">
        <v>18</v>
      </c>
      <c r="B140" s="40" t="s">
        <v>420</v>
      </c>
      <c r="C140" s="54"/>
      <c r="D140" s="95">
        <v>2</v>
      </c>
      <c r="E140" s="95">
        <v>336</v>
      </c>
      <c r="F140" s="97"/>
      <c r="G140" s="45"/>
      <c r="H140" s="45"/>
      <c r="I140" s="45"/>
      <c r="J140" s="45"/>
    </row>
    <row r="141" spans="1:10" s="48" customFormat="1" ht="15.75">
      <c r="A141" s="96">
        <v>19</v>
      </c>
      <c r="B141" s="49" t="s">
        <v>421</v>
      </c>
      <c r="C141" s="54"/>
      <c r="D141" s="95">
        <v>19</v>
      </c>
      <c r="E141" s="95">
        <v>4936</v>
      </c>
      <c r="F141" s="97"/>
      <c r="G141" s="45"/>
      <c r="H141" s="45"/>
      <c r="I141" s="45"/>
      <c r="J141" s="45"/>
    </row>
    <row r="142" spans="1:10" s="48" customFormat="1" ht="15.75">
      <c r="A142" s="96">
        <v>20</v>
      </c>
      <c r="B142" s="49" t="s">
        <v>422</v>
      </c>
      <c r="C142" s="54"/>
      <c r="D142" s="95">
        <v>12</v>
      </c>
      <c r="E142" s="95">
        <v>3596.25</v>
      </c>
      <c r="F142" s="97"/>
      <c r="G142" s="45"/>
      <c r="H142" s="45"/>
      <c r="I142" s="45"/>
      <c r="J142" s="45"/>
    </row>
    <row r="143" spans="1:10" s="48" customFormat="1" ht="15.75">
      <c r="A143" s="96">
        <v>21</v>
      </c>
      <c r="B143" s="49" t="s">
        <v>423</v>
      </c>
      <c r="C143" s="54"/>
      <c r="D143" s="95">
        <v>12</v>
      </c>
      <c r="E143" s="95">
        <v>990</v>
      </c>
      <c r="F143" s="97"/>
      <c r="G143" s="45"/>
      <c r="H143" s="45"/>
      <c r="I143" s="45"/>
      <c r="J143" s="45"/>
    </row>
    <row r="144" spans="1:10" s="48" customFormat="1" ht="15.75">
      <c r="A144" s="96">
        <v>22</v>
      </c>
      <c r="B144" s="49" t="s">
        <v>226</v>
      </c>
      <c r="C144" s="54"/>
      <c r="D144" s="95">
        <v>40</v>
      </c>
      <c r="E144" s="95">
        <v>5003.3999999999996</v>
      </c>
      <c r="F144" s="97"/>
      <c r="G144" s="45"/>
      <c r="H144" s="45"/>
      <c r="I144" s="45"/>
      <c r="J144" s="45"/>
    </row>
    <row r="145" spans="1:10" s="48" customFormat="1" ht="15.75">
      <c r="A145" s="96">
        <v>23</v>
      </c>
      <c r="B145" s="49" t="s">
        <v>152</v>
      </c>
      <c r="C145" s="54"/>
      <c r="D145" s="95">
        <v>22</v>
      </c>
      <c r="E145" s="95">
        <v>151</v>
      </c>
      <c r="F145" s="97"/>
      <c r="G145" s="45"/>
      <c r="H145" s="45"/>
      <c r="I145" s="45"/>
      <c r="J145" s="45"/>
    </row>
    <row r="146" spans="1:10" s="48" customFormat="1" ht="15.75">
      <c r="A146" s="96">
        <v>24</v>
      </c>
      <c r="B146" s="49" t="s">
        <v>424</v>
      </c>
      <c r="C146" s="54"/>
      <c r="D146" s="95">
        <v>11</v>
      </c>
      <c r="E146" s="95">
        <v>50</v>
      </c>
      <c r="F146" s="97"/>
      <c r="G146" s="45"/>
      <c r="H146" s="45"/>
      <c r="I146" s="45"/>
      <c r="J146" s="45"/>
    </row>
    <row r="147" spans="1:10" s="48" customFormat="1" ht="15.75">
      <c r="A147" s="96">
        <v>25</v>
      </c>
      <c r="B147" s="49" t="s">
        <v>425</v>
      </c>
      <c r="C147" s="54"/>
      <c r="D147" s="95">
        <v>11</v>
      </c>
      <c r="E147" s="95">
        <v>825</v>
      </c>
      <c r="F147" s="97"/>
      <c r="G147" s="45"/>
      <c r="H147" s="45"/>
      <c r="I147" s="45"/>
      <c r="J147" s="45"/>
    </row>
    <row r="148" spans="1:10" s="48" customFormat="1" ht="15.75">
      <c r="A148" s="96">
        <v>26</v>
      </c>
      <c r="B148" s="49" t="s">
        <v>426</v>
      </c>
      <c r="C148" s="54"/>
      <c r="D148" s="95">
        <v>11</v>
      </c>
      <c r="E148" s="95">
        <v>550</v>
      </c>
      <c r="F148" s="97"/>
      <c r="G148" s="45"/>
      <c r="H148" s="45"/>
      <c r="I148" s="45"/>
      <c r="J148" s="45"/>
    </row>
    <row r="149" spans="1:10" s="48" customFormat="1" ht="15.75">
      <c r="A149" s="96">
        <v>27</v>
      </c>
      <c r="B149" s="49" t="s">
        <v>427</v>
      </c>
      <c r="C149" s="54"/>
      <c r="D149" s="95">
        <v>13</v>
      </c>
      <c r="E149" s="95">
        <v>2475</v>
      </c>
      <c r="F149" s="97"/>
      <c r="G149" s="45"/>
      <c r="H149" s="45"/>
      <c r="I149" s="45"/>
      <c r="J149" s="45"/>
    </row>
    <row r="150" spans="1:10" s="48" customFormat="1" ht="15.75">
      <c r="A150" s="96">
        <v>28</v>
      </c>
      <c r="B150" s="49" t="s">
        <v>428</v>
      </c>
      <c r="C150" s="54"/>
      <c r="D150" s="95">
        <v>9</v>
      </c>
      <c r="E150" s="95">
        <v>2140</v>
      </c>
      <c r="F150" s="97"/>
      <c r="G150" s="45"/>
      <c r="H150" s="45"/>
      <c r="I150" s="45"/>
      <c r="J150" s="45"/>
    </row>
    <row r="151" spans="1:10" s="48" customFormat="1" ht="15.75">
      <c r="A151" s="96">
        <v>29</v>
      </c>
      <c r="B151" s="49" t="s">
        <v>429</v>
      </c>
      <c r="C151" s="54"/>
      <c r="D151" s="95">
        <v>1</v>
      </c>
      <c r="E151" s="95">
        <v>499</v>
      </c>
      <c r="F151" s="97"/>
      <c r="G151" s="45"/>
      <c r="H151" s="45"/>
      <c r="I151" s="45"/>
      <c r="J151" s="45"/>
    </row>
    <row r="152" spans="1:10" s="48" customFormat="1" ht="15.75">
      <c r="A152" s="96">
        <v>30</v>
      </c>
      <c r="B152" s="49" t="s">
        <v>430</v>
      </c>
      <c r="C152" s="54"/>
      <c r="D152" s="95">
        <v>1</v>
      </c>
      <c r="E152" s="95">
        <v>376</v>
      </c>
      <c r="F152" s="97"/>
      <c r="G152" s="45"/>
      <c r="H152" s="45"/>
      <c r="I152" s="45"/>
      <c r="J152" s="45"/>
    </row>
    <row r="153" spans="1:10" s="48" customFormat="1" ht="15.75">
      <c r="A153" s="96">
        <v>31</v>
      </c>
      <c r="B153" s="49" t="s">
        <v>431</v>
      </c>
      <c r="C153" s="54"/>
      <c r="D153" s="95">
        <v>56</v>
      </c>
      <c r="E153" s="95">
        <v>716.8</v>
      </c>
      <c r="F153" s="97"/>
      <c r="G153" s="45"/>
      <c r="H153" s="45"/>
      <c r="I153" s="45"/>
      <c r="J153" s="45"/>
    </row>
    <row r="154" spans="1:10" s="48" customFormat="1" ht="15.75">
      <c r="A154" s="96">
        <v>32</v>
      </c>
      <c r="B154" s="49" t="s">
        <v>432</v>
      </c>
      <c r="C154" s="54"/>
      <c r="D154" s="95">
        <v>60</v>
      </c>
      <c r="E154" s="95">
        <v>450</v>
      </c>
      <c r="F154" s="97"/>
      <c r="G154" s="45"/>
      <c r="H154" s="45"/>
      <c r="I154" s="45"/>
      <c r="J154" s="45"/>
    </row>
    <row r="155" spans="1:10" s="48" customFormat="1" ht="15.75">
      <c r="A155" s="96">
        <v>33</v>
      </c>
      <c r="B155" s="49" t="s">
        <v>433</v>
      </c>
      <c r="C155" s="54"/>
      <c r="D155" s="95">
        <v>120</v>
      </c>
      <c r="E155" s="95">
        <v>900</v>
      </c>
      <c r="F155" s="97"/>
      <c r="G155" s="45"/>
      <c r="H155" s="45"/>
      <c r="I155" s="45"/>
      <c r="J155" s="45"/>
    </row>
    <row r="156" spans="1:10" s="48" customFormat="1" ht="15.75">
      <c r="A156" s="96">
        <v>34</v>
      </c>
      <c r="B156" s="49" t="s">
        <v>434</v>
      </c>
      <c r="C156" s="54"/>
      <c r="D156" s="95">
        <v>1</v>
      </c>
      <c r="E156" s="95">
        <v>2550</v>
      </c>
      <c r="F156" s="97"/>
      <c r="G156" s="45"/>
      <c r="H156" s="45"/>
      <c r="I156" s="45"/>
      <c r="J156" s="45"/>
    </row>
    <row r="157" spans="1:10" s="48" customFormat="1" ht="15.75">
      <c r="A157" s="96">
        <v>35</v>
      </c>
      <c r="B157" s="49" t="s">
        <v>434</v>
      </c>
      <c r="C157" s="54"/>
      <c r="D157" s="95">
        <v>1</v>
      </c>
      <c r="E157" s="95">
        <v>2550</v>
      </c>
      <c r="F157" s="97"/>
      <c r="G157" s="45"/>
      <c r="H157" s="45"/>
      <c r="I157" s="45"/>
      <c r="J157" s="45"/>
    </row>
    <row r="158" spans="1:10" s="48" customFormat="1" ht="15.75">
      <c r="A158" s="96">
        <v>36</v>
      </c>
      <c r="B158" s="49" t="s">
        <v>434</v>
      </c>
      <c r="C158" s="54"/>
      <c r="D158" s="95">
        <v>1</v>
      </c>
      <c r="E158" s="95">
        <v>2550</v>
      </c>
      <c r="F158" s="97"/>
      <c r="G158" s="45"/>
      <c r="H158" s="45"/>
      <c r="I158" s="45"/>
      <c r="J158" s="45"/>
    </row>
    <row r="159" spans="1:10" s="48" customFormat="1" ht="15.75">
      <c r="A159" s="96">
        <v>37</v>
      </c>
      <c r="B159" s="49" t="s">
        <v>435</v>
      </c>
      <c r="C159" s="54"/>
      <c r="D159" s="95">
        <v>1</v>
      </c>
      <c r="E159" s="95">
        <v>469</v>
      </c>
      <c r="F159" s="97"/>
      <c r="G159" s="45"/>
      <c r="H159" s="45"/>
      <c r="I159" s="45"/>
      <c r="J159" s="45"/>
    </row>
    <row r="160" spans="1:10" s="48" customFormat="1" ht="15.75">
      <c r="A160" s="96">
        <v>38</v>
      </c>
      <c r="B160" s="49" t="s">
        <v>435</v>
      </c>
      <c r="C160" s="54"/>
      <c r="D160" s="95">
        <v>1</v>
      </c>
      <c r="E160" s="95">
        <v>379</v>
      </c>
      <c r="F160" s="97"/>
      <c r="G160" s="45"/>
      <c r="H160" s="45"/>
      <c r="I160" s="45"/>
      <c r="J160" s="45"/>
    </row>
    <row r="161" spans="1:10" s="48" customFormat="1" ht="15.75">
      <c r="A161" s="96">
        <v>39</v>
      </c>
      <c r="B161" s="49" t="s">
        <v>436</v>
      </c>
      <c r="C161" s="54"/>
      <c r="D161" s="95">
        <v>1</v>
      </c>
      <c r="E161" s="95">
        <v>799</v>
      </c>
      <c r="F161" s="97"/>
      <c r="G161" s="45"/>
      <c r="H161" s="45"/>
      <c r="I161" s="45"/>
      <c r="J161" s="45"/>
    </row>
    <row r="162" spans="1:10" s="48" customFormat="1" ht="15.75">
      <c r="A162" s="96">
        <v>40</v>
      </c>
      <c r="B162" s="49" t="s">
        <v>437</v>
      </c>
      <c r="C162" s="54"/>
      <c r="D162" s="95">
        <v>1</v>
      </c>
      <c r="E162" s="95">
        <v>278.75</v>
      </c>
      <c r="F162" s="97"/>
      <c r="G162" s="45"/>
      <c r="H162" s="45"/>
      <c r="I162" s="45"/>
      <c r="J162" s="45"/>
    </row>
    <row r="163" spans="1:10" s="48" customFormat="1" ht="15.75">
      <c r="A163" s="96">
        <v>41</v>
      </c>
      <c r="B163" s="49" t="s">
        <v>438</v>
      </c>
      <c r="C163" s="54"/>
      <c r="D163" s="95">
        <v>1</v>
      </c>
      <c r="E163" s="95">
        <v>70</v>
      </c>
      <c r="F163" s="97"/>
      <c r="G163" s="45"/>
      <c r="H163" s="45"/>
      <c r="I163" s="45"/>
      <c r="J163" s="45"/>
    </row>
    <row r="164" spans="1:10" s="48" customFormat="1" ht="15.75">
      <c r="A164" s="96">
        <v>42</v>
      </c>
      <c r="B164" s="49" t="s">
        <v>439</v>
      </c>
      <c r="C164" s="54"/>
      <c r="D164" s="95">
        <v>1</v>
      </c>
      <c r="E164" s="95">
        <v>315</v>
      </c>
      <c r="F164" s="97"/>
      <c r="G164" s="45"/>
      <c r="H164" s="45"/>
      <c r="I164" s="45"/>
      <c r="J164" s="45"/>
    </row>
    <row r="165" spans="1:10" s="48" customFormat="1" ht="15.75">
      <c r="A165" s="96">
        <v>43</v>
      </c>
      <c r="B165" s="49" t="s">
        <v>440</v>
      </c>
      <c r="C165" s="54"/>
      <c r="D165" s="95">
        <v>1</v>
      </c>
      <c r="E165" s="95">
        <v>9750</v>
      </c>
      <c r="F165" s="97"/>
      <c r="G165" s="45"/>
      <c r="H165" s="45"/>
      <c r="I165" s="45"/>
      <c r="J165" s="45"/>
    </row>
    <row r="166" spans="1:10" s="48" customFormat="1" ht="15.75">
      <c r="A166" s="96">
        <v>44</v>
      </c>
      <c r="B166" s="49" t="s">
        <v>441</v>
      </c>
      <c r="C166" s="54"/>
      <c r="D166" s="95">
        <v>1</v>
      </c>
      <c r="E166" s="95">
        <v>5281</v>
      </c>
      <c r="F166" s="97"/>
      <c r="G166" s="45"/>
      <c r="H166" s="45"/>
      <c r="I166" s="45"/>
      <c r="J166" s="45"/>
    </row>
    <row r="167" spans="1:10" s="48" customFormat="1" ht="15.75">
      <c r="A167" s="96">
        <v>45</v>
      </c>
      <c r="B167" s="49" t="s">
        <v>442</v>
      </c>
      <c r="C167" s="54"/>
      <c r="D167" s="95">
        <v>1</v>
      </c>
      <c r="E167" s="95">
        <v>3500</v>
      </c>
      <c r="F167" s="97"/>
      <c r="G167" s="45"/>
      <c r="H167" s="45"/>
      <c r="I167" s="45"/>
      <c r="J167" s="45"/>
    </row>
    <row r="168" spans="1:10" s="48" customFormat="1" ht="15.75">
      <c r="A168" s="96">
        <v>46</v>
      </c>
      <c r="B168" s="49" t="s">
        <v>434</v>
      </c>
      <c r="C168" s="54"/>
      <c r="D168" s="95">
        <v>3</v>
      </c>
      <c r="E168" s="95">
        <v>7650</v>
      </c>
      <c r="F168" s="97"/>
      <c r="G168" s="45"/>
      <c r="H168" s="45"/>
      <c r="I168" s="45"/>
      <c r="J168" s="45"/>
    </row>
    <row r="169" spans="1:10" s="48" customFormat="1" ht="15.75">
      <c r="A169" s="96">
        <v>47</v>
      </c>
      <c r="B169" s="49" t="s">
        <v>145</v>
      </c>
      <c r="C169" s="54"/>
      <c r="D169" s="95">
        <v>48</v>
      </c>
      <c r="E169" s="95">
        <v>1500</v>
      </c>
      <c r="F169" s="97"/>
      <c r="G169" s="45"/>
      <c r="H169" s="45"/>
      <c r="I169" s="45"/>
      <c r="J169" s="45"/>
    </row>
    <row r="170" spans="1:10" s="48" customFormat="1" ht="15.75">
      <c r="A170" s="96">
        <v>48</v>
      </c>
      <c r="B170" s="49" t="s">
        <v>181</v>
      </c>
      <c r="C170" s="54"/>
      <c r="D170" s="95">
        <v>1</v>
      </c>
      <c r="E170" s="95">
        <v>210</v>
      </c>
      <c r="F170" s="97"/>
      <c r="G170" s="45"/>
      <c r="H170" s="45"/>
      <c r="I170" s="45"/>
      <c r="J170" s="45"/>
    </row>
    <row r="171" spans="1:10" s="48" customFormat="1" ht="15.75">
      <c r="A171" s="96">
        <v>49</v>
      </c>
      <c r="B171" s="49" t="s">
        <v>180</v>
      </c>
      <c r="C171" s="54"/>
      <c r="D171" s="95">
        <v>1</v>
      </c>
      <c r="E171" s="95">
        <v>510</v>
      </c>
      <c r="F171" s="97"/>
      <c r="G171" s="45"/>
      <c r="H171" s="45"/>
      <c r="I171" s="45"/>
      <c r="J171" s="45"/>
    </row>
    <row r="172" spans="1:10" s="48" customFormat="1" ht="15.75">
      <c r="A172" s="96">
        <v>50</v>
      </c>
      <c r="B172" s="49" t="s">
        <v>443</v>
      </c>
      <c r="C172" s="54"/>
      <c r="D172" s="86">
        <v>2</v>
      </c>
      <c r="E172" s="86">
        <v>2300.11</v>
      </c>
      <c r="F172" s="97"/>
      <c r="G172" s="45"/>
      <c r="H172" s="45"/>
      <c r="I172" s="45"/>
      <c r="J172" s="45"/>
    </row>
    <row r="173" spans="1:10" s="48" customFormat="1" ht="15.75">
      <c r="A173" s="96">
        <v>51</v>
      </c>
      <c r="B173" s="49" t="s">
        <v>444</v>
      </c>
      <c r="C173" s="54"/>
      <c r="D173" s="86">
        <v>3</v>
      </c>
      <c r="E173" s="86">
        <v>7670.41</v>
      </c>
      <c r="F173" s="97"/>
      <c r="G173" s="45"/>
      <c r="H173" s="45"/>
      <c r="I173" s="45"/>
      <c r="J173" s="45"/>
    </row>
    <row r="174" spans="1:10" s="48" customFormat="1" ht="15.75">
      <c r="A174" s="96"/>
      <c r="B174" s="54" t="s">
        <v>445</v>
      </c>
      <c r="C174" s="54"/>
      <c r="D174" s="22"/>
      <c r="E174" s="22">
        <f>SUM(E127:E173)</f>
        <v>85824.6</v>
      </c>
      <c r="F174" s="97"/>
      <c r="G174" s="45"/>
      <c r="H174" s="45"/>
      <c r="I174" s="45"/>
      <c r="J174" s="45"/>
    </row>
    <row r="175" spans="1:10" s="48" customFormat="1" ht="15.95" customHeight="1">
      <c r="A175" s="96"/>
      <c r="B175" s="54"/>
      <c r="C175" s="54"/>
      <c r="D175" s="22"/>
      <c r="E175" s="22"/>
      <c r="F175" s="97"/>
      <c r="G175" s="45"/>
      <c r="H175" s="45"/>
      <c r="I175" s="45"/>
      <c r="J175" s="45"/>
    </row>
    <row r="176" spans="1:10" s="48" customFormat="1" ht="15.95" customHeight="1">
      <c r="A176" s="96"/>
      <c r="B176" s="26" t="s">
        <v>446</v>
      </c>
      <c r="C176" s="40"/>
      <c r="D176" s="95"/>
      <c r="E176" s="95"/>
      <c r="F176" s="97"/>
      <c r="G176" s="45"/>
      <c r="H176" s="45"/>
      <c r="I176" s="45"/>
      <c r="J176" s="45"/>
    </row>
    <row r="177" spans="1:10" s="48" customFormat="1" ht="15.95" customHeight="1">
      <c r="A177" s="96">
        <v>52</v>
      </c>
      <c r="B177" s="40" t="s">
        <v>447</v>
      </c>
      <c r="C177" s="54"/>
      <c r="D177" s="95">
        <v>25</v>
      </c>
      <c r="E177" s="95">
        <v>775</v>
      </c>
      <c r="F177" s="97"/>
      <c r="G177" s="45"/>
      <c r="H177" s="45"/>
      <c r="I177" s="45"/>
      <c r="J177" s="45"/>
    </row>
    <row r="178" spans="1:10" s="48" customFormat="1" ht="15.95" customHeight="1">
      <c r="A178" s="96">
        <v>53</v>
      </c>
      <c r="B178" s="40" t="s">
        <v>448</v>
      </c>
      <c r="C178" s="54"/>
      <c r="D178" s="95">
        <v>25</v>
      </c>
      <c r="E178" s="95">
        <v>1420</v>
      </c>
      <c r="F178" s="97"/>
      <c r="G178" s="45"/>
      <c r="H178" s="45"/>
      <c r="I178" s="45"/>
      <c r="J178" s="45"/>
    </row>
    <row r="179" spans="1:10" s="48" customFormat="1" ht="15.95" customHeight="1">
      <c r="A179" s="96">
        <v>54</v>
      </c>
      <c r="B179" s="40" t="s">
        <v>449</v>
      </c>
      <c r="C179" s="54"/>
      <c r="D179" s="95">
        <v>10</v>
      </c>
      <c r="E179" s="95">
        <v>641</v>
      </c>
      <c r="F179" s="97"/>
      <c r="G179" s="45"/>
      <c r="H179" s="45"/>
      <c r="I179" s="45"/>
      <c r="J179" s="45"/>
    </row>
    <row r="180" spans="1:10" s="46" customFormat="1" ht="15.95" customHeight="1">
      <c r="A180" s="26"/>
      <c r="B180" s="54" t="s">
        <v>450</v>
      </c>
      <c r="C180" s="54"/>
      <c r="D180" s="22"/>
      <c r="E180" s="22">
        <f>SUM(E177:E179)</f>
        <v>2836</v>
      </c>
      <c r="F180" s="56"/>
      <c r="G180" s="44"/>
      <c r="H180" s="44"/>
      <c r="I180" s="44"/>
      <c r="J180" s="44"/>
    </row>
    <row r="181" spans="1:10" s="48" customFormat="1" ht="15.95" customHeight="1">
      <c r="A181" s="96"/>
      <c r="B181" s="54"/>
      <c r="C181" s="54"/>
      <c r="D181" s="22"/>
      <c r="E181" s="22"/>
      <c r="F181" s="97"/>
      <c r="G181" s="45"/>
      <c r="H181" s="45"/>
      <c r="I181" s="45"/>
      <c r="J181" s="45"/>
    </row>
    <row r="182" spans="1:10" s="48" customFormat="1" ht="15.95" customHeight="1">
      <c r="A182" s="96"/>
      <c r="B182" s="54" t="s">
        <v>451</v>
      </c>
      <c r="C182" s="40"/>
      <c r="D182" s="95"/>
      <c r="E182" s="95"/>
      <c r="F182" s="97"/>
      <c r="G182" s="45"/>
      <c r="H182" s="45"/>
      <c r="I182" s="45"/>
      <c r="J182" s="45"/>
    </row>
    <row r="183" spans="1:10" s="48" customFormat="1" ht="15.95" customHeight="1">
      <c r="A183" s="96">
        <v>55</v>
      </c>
      <c r="B183" s="49" t="s">
        <v>452</v>
      </c>
      <c r="C183" s="40"/>
      <c r="D183" s="95">
        <v>3</v>
      </c>
      <c r="E183" s="95">
        <v>299</v>
      </c>
      <c r="F183" s="97"/>
      <c r="G183" s="45"/>
      <c r="H183" s="45"/>
      <c r="I183" s="45"/>
      <c r="J183" s="45"/>
    </row>
    <row r="184" spans="1:10" s="48" customFormat="1" ht="15.95" customHeight="1">
      <c r="A184" s="96">
        <v>56</v>
      </c>
      <c r="B184" s="49" t="s">
        <v>453</v>
      </c>
      <c r="C184" s="40"/>
      <c r="D184" s="95">
        <v>1</v>
      </c>
      <c r="E184" s="95">
        <v>243.25</v>
      </c>
      <c r="F184" s="97"/>
      <c r="G184" s="45"/>
      <c r="H184" s="45"/>
      <c r="I184" s="45"/>
      <c r="J184" s="45"/>
    </row>
    <row r="185" spans="1:10" s="48" customFormat="1" ht="15.95" customHeight="1">
      <c r="A185" s="96">
        <v>57</v>
      </c>
      <c r="B185" s="49" t="s">
        <v>454</v>
      </c>
      <c r="C185" s="40"/>
      <c r="D185" s="95">
        <v>1</v>
      </c>
      <c r="E185" s="95">
        <v>260.99</v>
      </c>
      <c r="F185" s="97"/>
      <c r="G185" s="45"/>
      <c r="H185" s="45"/>
      <c r="I185" s="45"/>
      <c r="J185" s="45"/>
    </row>
    <row r="186" spans="1:10" s="48" customFormat="1" ht="15.95" customHeight="1">
      <c r="A186" s="96">
        <v>58</v>
      </c>
      <c r="B186" s="49" t="s">
        <v>455</v>
      </c>
      <c r="C186" s="40"/>
      <c r="D186" s="95">
        <v>2</v>
      </c>
      <c r="E186" s="95">
        <v>960</v>
      </c>
      <c r="F186" s="97"/>
      <c r="G186" s="45"/>
      <c r="H186" s="45"/>
      <c r="I186" s="45"/>
      <c r="J186" s="45"/>
    </row>
    <row r="187" spans="1:10" s="48" customFormat="1" ht="15.95" customHeight="1">
      <c r="A187" s="96">
        <v>59</v>
      </c>
      <c r="B187" s="49" t="s">
        <v>456</v>
      </c>
      <c r="C187" s="40"/>
      <c r="D187" s="95">
        <v>1</v>
      </c>
      <c r="E187" s="95">
        <v>240</v>
      </c>
      <c r="F187" s="97"/>
      <c r="G187" s="45"/>
      <c r="H187" s="45"/>
      <c r="I187" s="45"/>
      <c r="J187" s="45"/>
    </row>
    <row r="188" spans="1:10" s="48" customFormat="1" ht="15.95" customHeight="1">
      <c r="A188" s="96">
        <v>60</v>
      </c>
      <c r="B188" s="49" t="s">
        <v>457</v>
      </c>
      <c r="C188" s="40"/>
      <c r="D188" s="95">
        <v>1</v>
      </c>
      <c r="E188" s="95">
        <v>96</v>
      </c>
      <c r="F188" s="97"/>
      <c r="G188" s="45"/>
      <c r="H188" s="45"/>
      <c r="I188" s="45"/>
      <c r="J188" s="45"/>
    </row>
    <row r="189" spans="1:10" s="48" customFormat="1" ht="15.95" customHeight="1">
      <c r="A189" s="96">
        <v>61</v>
      </c>
      <c r="B189" s="49" t="s">
        <v>458</v>
      </c>
      <c r="C189" s="40"/>
      <c r="D189" s="95">
        <v>1</v>
      </c>
      <c r="E189" s="95">
        <v>180.18</v>
      </c>
      <c r="F189" s="97"/>
      <c r="G189" s="45"/>
      <c r="H189" s="45"/>
      <c r="I189" s="45"/>
      <c r="J189" s="45"/>
    </row>
    <row r="190" spans="1:10" s="48" customFormat="1" ht="15.95" customHeight="1">
      <c r="A190" s="96">
        <v>62</v>
      </c>
      <c r="B190" s="49" t="s">
        <v>459</v>
      </c>
      <c r="C190" s="40"/>
      <c r="D190" s="95">
        <v>1</v>
      </c>
      <c r="E190" s="95">
        <v>359.39</v>
      </c>
      <c r="F190" s="97"/>
      <c r="G190" s="45"/>
      <c r="H190" s="45"/>
      <c r="I190" s="45"/>
      <c r="J190" s="45"/>
    </row>
    <row r="191" spans="1:10" s="48" customFormat="1" ht="15.95" customHeight="1">
      <c r="A191" s="96">
        <v>63</v>
      </c>
      <c r="B191" s="49" t="s">
        <v>460</v>
      </c>
      <c r="C191" s="40"/>
      <c r="D191" s="95">
        <v>1</v>
      </c>
      <c r="E191" s="95">
        <v>427.93</v>
      </c>
      <c r="F191" s="97"/>
      <c r="G191" s="45"/>
      <c r="H191" s="45"/>
      <c r="I191" s="45"/>
      <c r="J191" s="45"/>
    </row>
    <row r="192" spans="1:10" s="48" customFormat="1" ht="15.95" customHeight="1">
      <c r="A192" s="96">
        <v>64</v>
      </c>
      <c r="B192" s="49" t="s">
        <v>461</v>
      </c>
      <c r="C192" s="40"/>
      <c r="D192" s="95">
        <v>3</v>
      </c>
      <c r="E192" s="95">
        <v>944.06</v>
      </c>
      <c r="F192" s="97"/>
      <c r="G192" s="45"/>
      <c r="H192" s="45"/>
      <c r="I192" s="45"/>
      <c r="J192" s="45"/>
    </row>
    <row r="193" spans="1:10" s="48" customFormat="1" ht="15.95" customHeight="1">
      <c r="A193" s="96">
        <v>65</v>
      </c>
      <c r="B193" s="49" t="s">
        <v>462</v>
      </c>
      <c r="C193" s="40"/>
      <c r="D193" s="95">
        <v>1</v>
      </c>
      <c r="E193" s="95">
        <v>180.5</v>
      </c>
      <c r="F193" s="97"/>
      <c r="G193" s="45"/>
      <c r="H193" s="45"/>
      <c r="I193" s="45"/>
      <c r="J193" s="45"/>
    </row>
    <row r="194" spans="1:10" s="48" customFormat="1" ht="15.95" customHeight="1">
      <c r="A194" s="96">
        <v>66</v>
      </c>
      <c r="B194" s="49" t="s">
        <v>463</v>
      </c>
      <c r="C194" s="40"/>
      <c r="D194" s="95">
        <v>7</v>
      </c>
      <c r="E194" s="95">
        <v>2952.55</v>
      </c>
      <c r="F194" s="97"/>
      <c r="G194" s="45"/>
      <c r="H194" s="45"/>
      <c r="I194" s="45"/>
      <c r="J194" s="45"/>
    </row>
    <row r="195" spans="1:10" s="48" customFormat="1" ht="15.95" customHeight="1">
      <c r="A195" s="96">
        <v>67</v>
      </c>
      <c r="B195" s="49" t="s">
        <v>464</v>
      </c>
      <c r="C195" s="40"/>
      <c r="D195" s="95">
        <v>1</v>
      </c>
      <c r="E195" s="95">
        <v>167.08</v>
      </c>
      <c r="F195" s="97"/>
      <c r="G195" s="45"/>
      <c r="H195" s="45"/>
      <c r="I195" s="45"/>
      <c r="J195" s="45"/>
    </row>
    <row r="196" spans="1:10" s="48" customFormat="1" ht="15.95" customHeight="1">
      <c r="A196" s="96">
        <v>68</v>
      </c>
      <c r="B196" s="49" t="s">
        <v>465</v>
      </c>
      <c r="C196" s="40"/>
      <c r="D196" s="95">
        <v>1</v>
      </c>
      <c r="E196" s="95">
        <v>367.54</v>
      </c>
      <c r="F196" s="97"/>
      <c r="G196" s="45"/>
      <c r="H196" s="45"/>
      <c r="I196" s="45"/>
      <c r="J196" s="45"/>
    </row>
    <row r="197" spans="1:10" s="48" customFormat="1" ht="15.95" customHeight="1">
      <c r="A197" s="96">
        <v>69</v>
      </c>
      <c r="B197" s="49" t="s">
        <v>466</v>
      </c>
      <c r="C197" s="40"/>
      <c r="D197" s="95">
        <v>1</v>
      </c>
      <c r="E197" s="95">
        <v>148.51</v>
      </c>
      <c r="F197" s="97"/>
      <c r="G197" s="45"/>
      <c r="H197" s="45"/>
      <c r="I197" s="45"/>
      <c r="J197" s="45"/>
    </row>
    <row r="198" spans="1:10" s="48" customFormat="1" ht="15.95" customHeight="1">
      <c r="A198" s="96">
        <v>70</v>
      </c>
      <c r="B198" s="49" t="s">
        <v>467</v>
      </c>
      <c r="C198" s="40"/>
      <c r="D198" s="95">
        <v>1</v>
      </c>
      <c r="E198" s="95">
        <v>137.59</v>
      </c>
      <c r="F198" s="97"/>
      <c r="G198" s="45"/>
      <c r="H198" s="45"/>
      <c r="I198" s="45"/>
      <c r="J198" s="45"/>
    </row>
    <row r="199" spans="1:10" s="48" customFormat="1" ht="15.95" customHeight="1">
      <c r="A199" s="96">
        <v>71</v>
      </c>
      <c r="B199" s="49" t="s">
        <v>468</v>
      </c>
      <c r="C199" s="40"/>
      <c r="D199" s="95">
        <v>1</v>
      </c>
      <c r="E199" s="95">
        <v>179.08</v>
      </c>
      <c r="F199" s="97"/>
      <c r="G199" s="45"/>
      <c r="H199" s="45"/>
      <c r="I199" s="45"/>
      <c r="J199" s="45"/>
    </row>
    <row r="200" spans="1:10" s="48" customFormat="1" ht="15.95" customHeight="1">
      <c r="A200" s="96">
        <v>72</v>
      </c>
      <c r="B200" s="49" t="s">
        <v>467</v>
      </c>
      <c r="C200" s="40"/>
      <c r="D200" s="95">
        <v>2</v>
      </c>
      <c r="E200" s="95">
        <v>375.65</v>
      </c>
      <c r="F200" s="97"/>
      <c r="G200" s="45"/>
      <c r="H200" s="45"/>
      <c r="I200" s="45"/>
      <c r="J200" s="45"/>
    </row>
    <row r="201" spans="1:10" s="48" customFormat="1" ht="15.95" customHeight="1">
      <c r="A201" s="96">
        <v>73</v>
      </c>
      <c r="B201" s="49" t="s">
        <v>469</v>
      </c>
      <c r="C201" s="40"/>
      <c r="D201" s="95">
        <v>1</v>
      </c>
      <c r="E201" s="95">
        <v>120.12</v>
      </c>
      <c r="F201" s="97"/>
      <c r="G201" s="45"/>
      <c r="H201" s="45"/>
      <c r="I201" s="45"/>
      <c r="J201" s="45"/>
    </row>
    <row r="202" spans="1:10" s="48" customFormat="1" ht="15.95" customHeight="1">
      <c r="A202" s="96">
        <v>74</v>
      </c>
      <c r="B202" s="49" t="s">
        <v>470</v>
      </c>
      <c r="C202" s="40"/>
      <c r="D202" s="95">
        <v>1</v>
      </c>
      <c r="E202" s="95">
        <v>90</v>
      </c>
      <c r="F202" s="97"/>
      <c r="G202" s="45"/>
      <c r="H202" s="45"/>
      <c r="I202" s="45"/>
      <c r="J202" s="45"/>
    </row>
    <row r="203" spans="1:10" s="48" customFormat="1" ht="15.95" customHeight="1">
      <c r="A203" s="96">
        <v>75</v>
      </c>
      <c r="B203" s="49" t="s">
        <v>471</v>
      </c>
      <c r="C203" s="40"/>
      <c r="D203" s="95">
        <v>5</v>
      </c>
      <c r="E203" s="95">
        <v>351</v>
      </c>
      <c r="F203" s="97"/>
      <c r="G203" s="45"/>
      <c r="H203" s="45"/>
      <c r="I203" s="45"/>
      <c r="J203" s="45"/>
    </row>
    <row r="204" spans="1:10" s="48" customFormat="1" ht="15.95" customHeight="1">
      <c r="A204" s="96">
        <v>76</v>
      </c>
      <c r="B204" s="49" t="s">
        <v>472</v>
      </c>
      <c r="C204" s="40"/>
      <c r="D204" s="95">
        <v>5</v>
      </c>
      <c r="E204" s="95">
        <v>0</v>
      </c>
      <c r="F204" s="97"/>
      <c r="G204" s="45"/>
      <c r="H204" s="45"/>
      <c r="I204" s="45"/>
      <c r="J204" s="45"/>
    </row>
    <row r="205" spans="1:10" s="48" customFormat="1" ht="15.95" customHeight="1">
      <c r="A205" s="96">
        <v>77</v>
      </c>
      <c r="B205" s="49" t="s">
        <v>473</v>
      </c>
      <c r="C205" s="40"/>
      <c r="D205" s="95">
        <v>1</v>
      </c>
      <c r="E205" s="95">
        <v>465</v>
      </c>
      <c r="F205" s="97"/>
      <c r="G205" s="45"/>
      <c r="H205" s="45"/>
      <c r="I205" s="45"/>
      <c r="J205" s="45"/>
    </row>
    <row r="206" spans="1:10" s="48" customFormat="1" ht="15.95" customHeight="1">
      <c r="A206" s="96">
        <v>78</v>
      </c>
      <c r="B206" s="49" t="s">
        <v>474</v>
      </c>
      <c r="C206" s="40"/>
      <c r="D206" s="95">
        <v>20</v>
      </c>
      <c r="E206" s="95">
        <v>2000</v>
      </c>
      <c r="F206" s="97"/>
      <c r="G206" s="45"/>
      <c r="H206" s="45"/>
      <c r="I206" s="45"/>
      <c r="J206" s="45"/>
    </row>
    <row r="207" spans="1:10" s="48" customFormat="1" ht="15.95" customHeight="1">
      <c r="A207" s="96">
        <v>79</v>
      </c>
      <c r="B207" s="49" t="s">
        <v>475</v>
      </c>
      <c r="C207" s="40"/>
      <c r="D207" s="95">
        <v>240</v>
      </c>
      <c r="E207" s="95">
        <v>7531.24</v>
      </c>
      <c r="F207" s="97"/>
      <c r="G207" s="45"/>
      <c r="H207" s="45"/>
      <c r="I207" s="45"/>
      <c r="J207" s="45"/>
    </row>
    <row r="208" spans="1:10" s="48" customFormat="1" ht="15.95" customHeight="1">
      <c r="A208" s="96">
        <v>80</v>
      </c>
      <c r="B208" s="49" t="s">
        <v>476</v>
      </c>
      <c r="C208" s="40"/>
      <c r="D208" s="95">
        <v>4</v>
      </c>
      <c r="E208" s="95">
        <v>425.04</v>
      </c>
      <c r="F208" s="97"/>
      <c r="G208" s="45"/>
      <c r="H208" s="45"/>
      <c r="I208" s="45"/>
      <c r="J208" s="45"/>
    </row>
    <row r="209" spans="1:10" s="48" customFormat="1" ht="15.95" customHeight="1">
      <c r="A209" s="96">
        <v>81</v>
      </c>
      <c r="B209" s="49" t="s">
        <v>477</v>
      </c>
      <c r="C209" s="40"/>
      <c r="D209" s="95">
        <v>1</v>
      </c>
      <c r="E209" s="95">
        <v>15</v>
      </c>
      <c r="F209" s="97"/>
      <c r="G209" s="45"/>
      <c r="H209" s="45"/>
      <c r="I209" s="45"/>
      <c r="J209" s="45"/>
    </row>
    <row r="210" spans="1:10" s="48" customFormat="1" ht="15.95" customHeight="1">
      <c r="A210" s="96">
        <v>82</v>
      </c>
      <c r="B210" s="49" t="s">
        <v>478</v>
      </c>
      <c r="C210" s="40"/>
      <c r="D210" s="95">
        <v>2</v>
      </c>
      <c r="E210" s="95">
        <v>15</v>
      </c>
      <c r="F210" s="97"/>
      <c r="G210" s="45"/>
      <c r="H210" s="45"/>
      <c r="I210" s="45"/>
      <c r="J210" s="45"/>
    </row>
    <row r="211" spans="1:10" s="48" customFormat="1" ht="15.95" customHeight="1">
      <c r="A211" s="96">
        <v>83</v>
      </c>
      <c r="B211" s="49" t="s">
        <v>479</v>
      </c>
      <c r="C211" s="40"/>
      <c r="D211" s="95">
        <v>48</v>
      </c>
      <c r="E211" s="95">
        <v>720</v>
      </c>
      <c r="F211" s="97"/>
      <c r="G211" s="45"/>
      <c r="H211" s="45"/>
      <c r="I211" s="45"/>
      <c r="J211" s="45"/>
    </row>
    <row r="212" spans="1:10" s="48" customFormat="1" ht="15.95" customHeight="1">
      <c r="A212" s="96">
        <v>84</v>
      </c>
      <c r="B212" s="49" t="s">
        <v>480</v>
      </c>
      <c r="C212" s="40"/>
      <c r="D212" s="95">
        <v>4</v>
      </c>
      <c r="E212" s="95">
        <v>44</v>
      </c>
      <c r="F212" s="97"/>
      <c r="G212" s="45"/>
      <c r="H212" s="45"/>
      <c r="I212" s="45"/>
      <c r="J212" s="45"/>
    </row>
    <row r="213" spans="1:10" s="48" customFormat="1" ht="15.95" customHeight="1">
      <c r="A213" s="96">
        <v>85</v>
      </c>
      <c r="B213" s="49" t="s">
        <v>481</v>
      </c>
      <c r="C213" s="40"/>
      <c r="D213" s="95">
        <v>20</v>
      </c>
      <c r="E213" s="95">
        <v>211.16</v>
      </c>
      <c r="F213" s="97"/>
      <c r="G213" s="45"/>
      <c r="H213" s="45"/>
      <c r="I213" s="45"/>
      <c r="J213" s="45"/>
    </row>
    <row r="214" spans="1:10" s="48" customFormat="1" ht="15.95" customHeight="1">
      <c r="A214" s="96">
        <v>86</v>
      </c>
      <c r="B214" s="49" t="s">
        <v>482</v>
      </c>
      <c r="C214" s="40"/>
      <c r="D214" s="95">
        <v>23</v>
      </c>
      <c r="E214" s="95">
        <v>2051.7199999999998</v>
      </c>
      <c r="F214" s="97"/>
      <c r="G214" s="45"/>
      <c r="H214" s="45"/>
      <c r="I214" s="45"/>
      <c r="J214" s="45"/>
    </row>
    <row r="215" spans="1:10" s="48" customFormat="1" ht="15.95" customHeight="1">
      <c r="A215" s="96">
        <v>87</v>
      </c>
      <c r="B215" s="49" t="s">
        <v>483</v>
      </c>
      <c r="C215" s="49"/>
      <c r="D215" s="95">
        <v>2</v>
      </c>
      <c r="E215" s="95">
        <v>10</v>
      </c>
      <c r="F215" s="97"/>
      <c r="G215" s="45"/>
      <c r="H215" s="45"/>
      <c r="I215" s="45"/>
      <c r="J215" s="45"/>
    </row>
    <row r="216" spans="1:10" s="48" customFormat="1" ht="15.95" customHeight="1">
      <c r="A216" s="96">
        <v>88</v>
      </c>
      <c r="B216" s="49" t="s">
        <v>484</v>
      </c>
      <c r="C216" s="40"/>
      <c r="D216" s="95">
        <v>1</v>
      </c>
      <c r="E216" s="95">
        <v>35</v>
      </c>
      <c r="F216" s="97"/>
      <c r="G216" s="45"/>
      <c r="H216" s="45"/>
      <c r="I216" s="45"/>
      <c r="J216" s="45"/>
    </row>
    <row r="217" spans="1:10" s="48" customFormat="1" ht="15.95" customHeight="1">
      <c r="A217" s="96">
        <v>89</v>
      </c>
      <c r="B217" s="49" t="s">
        <v>485</v>
      </c>
      <c r="C217" s="96"/>
      <c r="D217" s="95">
        <v>6</v>
      </c>
      <c r="E217" s="95">
        <v>211.97</v>
      </c>
      <c r="F217" s="97"/>
      <c r="G217" s="45"/>
      <c r="H217" s="45"/>
      <c r="I217" s="45"/>
      <c r="J217" s="45"/>
    </row>
    <row r="218" spans="1:10" s="48" customFormat="1" ht="15.95" customHeight="1">
      <c r="A218" s="96">
        <v>90</v>
      </c>
      <c r="B218" s="49" t="s">
        <v>486</v>
      </c>
      <c r="C218" s="40"/>
      <c r="D218" s="95">
        <v>2</v>
      </c>
      <c r="E218" s="95">
        <v>166</v>
      </c>
      <c r="F218" s="97"/>
      <c r="G218" s="45"/>
      <c r="H218" s="45"/>
      <c r="I218" s="45"/>
      <c r="J218" s="45"/>
    </row>
    <row r="219" spans="1:10" s="48" customFormat="1" ht="15.95" customHeight="1">
      <c r="A219" s="96">
        <v>91</v>
      </c>
      <c r="B219" s="49" t="s">
        <v>487</v>
      </c>
      <c r="C219" s="40"/>
      <c r="D219" s="95">
        <v>5</v>
      </c>
      <c r="E219" s="95">
        <v>435.84</v>
      </c>
      <c r="F219" s="97"/>
      <c r="G219" s="45"/>
      <c r="H219" s="45"/>
      <c r="I219" s="45"/>
      <c r="J219" s="45"/>
    </row>
    <row r="220" spans="1:10" s="48" customFormat="1" ht="15.95" customHeight="1">
      <c r="A220" s="96">
        <v>92</v>
      </c>
      <c r="B220" s="49" t="s">
        <v>488</v>
      </c>
      <c r="C220" s="40"/>
      <c r="D220" s="95"/>
      <c r="E220" s="95">
        <v>2158</v>
      </c>
      <c r="F220" s="97"/>
      <c r="G220" s="45"/>
      <c r="H220" s="45"/>
      <c r="I220" s="45"/>
      <c r="J220" s="45"/>
    </row>
    <row r="221" spans="1:10" s="48" customFormat="1" ht="15.95" customHeight="1">
      <c r="A221" s="96">
        <v>93</v>
      </c>
      <c r="B221" s="49" t="s">
        <v>482</v>
      </c>
      <c r="C221" s="40"/>
      <c r="D221" s="95">
        <v>137</v>
      </c>
      <c r="E221" s="95">
        <v>1961.19</v>
      </c>
      <c r="F221" s="97"/>
      <c r="G221" s="45"/>
      <c r="H221" s="45"/>
      <c r="I221" s="45"/>
      <c r="J221" s="45"/>
    </row>
    <row r="222" spans="1:10" s="48" customFormat="1" ht="15.95" customHeight="1">
      <c r="A222" s="96">
        <v>94</v>
      </c>
      <c r="B222" s="49" t="s">
        <v>489</v>
      </c>
      <c r="C222" s="40"/>
      <c r="D222" s="95">
        <v>16</v>
      </c>
      <c r="E222" s="95">
        <v>1921.23</v>
      </c>
      <c r="F222" s="97"/>
      <c r="G222" s="45"/>
      <c r="H222" s="45"/>
      <c r="I222" s="45"/>
      <c r="J222" s="45"/>
    </row>
    <row r="223" spans="1:10" s="48" customFormat="1" ht="15.95" customHeight="1">
      <c r="A223" s="96">
        <v>95</v>
      </c>
      <c r="B223" s="49" t="s">
        <v>490</v>
      </c>
      <c r="C223" s="40"/>
      <c r="D223" s="95">
        <v>4</v>
      </c>
      <c r="E223" s="95">
        <v>418.39</v>
      </c>
      <c r="F223" s="97"/>
      <c r="G223" s="45"/>
      <c r="H223" s="45"/>
      <c r="I223" s="45"/>
      <c r="J223" s="45"/>
    </row>
    <row r="224" spans="1:10" s="48" customFormat="1" ht="15.95" customHeight="1">
      <c r="A224" s="96">
        <v>96</v>
      </c>
      <c r="B224" s="49" t="s">
        <v>491</v>
      </c>
      <c r="C224" s="40"/>
      <c r="D224" s="95">
        <v>1</v>
      </c>
      <c r="E224" s="95">
        <v>100</v>
      </c>
      <c r="F224" s="97"/>
      <c r="G224" s="45"/>
      <c r="H224" s="45"/>
      <c r="I224" s="45"/>
      <c r="J224" s="45"/>
    </row>
    <row r="225" spans="1:10" s="48" customFormat="1" ht="15.95" customHeight="1">
      <c r="A225" s="96">
        <v>97</v>
      </c>
      <c r="B225" s="49" t="s">
        <v>492</v>
      </c>
      <c r="C225" s="40"/>
      <c r="D225" s="95">
        <v>6</v>
      </c>
      <c r="E225" s="95">
        <v>484.17</v>
      </c>
      <c r="F225" s="97"/>
      <c r="G225" s="45"/>
      <c r="H225" s="45"/>
      <c r="I225" s="45"/>
      <c r="J225" s="45"/>
    </row>
    <row r="226" spans="1:10" s="48" customFormat="1" ht="15.95" customHeight="1">
      <c r="A226" s="96">
        <v>98</v>
      </c>
      <c r="B226" s="49" t="s">
        <v>493</v>
      </c>
      <c r="C226" s="40"/>
      <c r="D226" s="95">
        <v>2</v>
      </c>
      <c r="E226" s="95">
        <v>40</v>
      </c>
      <c r="F226" s="97"/>
      <c r="G226" s="45"/>
      <c r="H226" s="45"/>
      <c r="I226" s="45"/>
      <c r="J226" s="45"/>
    </row>
    <row r="227" spans="1:10" s="48" customFormat="1" ht="15.95" customHeight="1">
      <c r="A227" s="96">
        <v>99</v>
      </c>
      <c r="B227" s="49" t="s">
        <v>494</v>
      </c>
      <c r="C227" s="40"/>
      <c r="D227" s="95">
        <v>4</v>
      </c>
      <c r="E227" s="95">
        <v>28</v>
      </c>
      <c r="F227" s="97"/>
      <c r="G227" s="45"/>
      <c r="H227" s="45"/>
      <c r="I227" s="45"/>
      <c r="J227" s="45"/>
    </row>
    <row r="228" spans="1:10" s="48" customFormat="1" ht="15.95" customHeight="1">
      <c r="A228" s="96">
        <v>100</v>
      </c>
      <c r="B228" s="49" t="s">
        <v>495</v>
      </c>
      <c r="C228" s="40"/>
      <c r="D228" s="95">
        <v>1</v>
      </c>
      <c r="E228" s="95">
        <v>20</v>
      </c>
      <c r="F228" s="97"/>
      <c r="G228" s="45"/>
      <c r="H228" s="45"/>
      <c r="I228" s="45"/>
      <c r="J228" s="45"/>
    </row>
    <row r="229" spans="1:10" s="48" customFormat="1" ht="15.95" customHeight="1">
      <c r="A229" s="96">
        <v>101</v>
      </c>
      <c r="B229" s="49" t="s">
        <v>496</v>
      </c>
      <c r="C229" s="40"/>
      <c r="D229" s="95">
        <v>1</v>
      </c>
      <c r="E229" s="95">
        <v>90</v>
      </c>
      <c r="F229" s="97"/>
      <c r="G229" s="45"/>
      <c r="H229" s="45"/>
      <c r="I229" s="45"/>
      <c r="J229" s="45"/>
    </row>
    <row r="230" spans="1:10" s="48" customFormat="1" ht="15.95" customHeight="1">
      <c r="A230" s="96">
        <v>102</v>
      </c>
      <c r="B230" s="49" t="s">
        <v>497</v>
      </c>
      <c r="C230" s="40"/>
      <c r="D230" s="95">
        <v>1</v>
      </c>
      <c r="E230" s="95">
        <v>353</v>
      </c>
      <c r="F230" s="97"/>
      <c r="G230" s="45"/>
      <c r="H230" s="45"/>
      <c r="I230" s="45"/>
      <c r="J230" s="45"/>
    </row>
    <row r="231" spans="1:10" s="48" customFormat="1" ht="15.95" customHeight="1">
      <c r="A231" s="96">
        <v>103</v>
      </c>
      <c r="B231" s="49" t="s">
        <v>226</v>
      </c>
      <c r="C231" s="40"/>
      <c r="D231" s="95">
        <v>30</v>
      </c>
      <c r="E231" s="95">
        <v>1608.9</v>
      </c>
      <c r="F231" s="97"/>
      <c r="G231" s="45"/>
      <c r="H231" s="45"/>
      <c r="I231" s="45"/>
      <c r="J231" s="45"/>
    </row>
    <row r="232" spans="1:10" s="48" customFormat="1" ht="15.95" customHeight="1">
      <c r="A232" s="96">
        <v>104</v>
      </c>
      <c r="B232" s="49" t="s">
        <v>498</v>
      </c>
      <c r="C232" s="40"/>
      <c r="D232" s="95">
        <v>1</v>
      </c>
      <c r="E232" s="95">
        <v>51</v>
      </c>
      <c r="F232" s="97"/>
      <c r="G232" s="45"/>
      <c r="H232" s="45"/>
      <c r="I232" s="45"/>
      <c r="J232" s="45"/>
    </row>
    <row r="233" spans="1:10" s="53" customFormat="1" ht="15.95" customHeight="1">
      <c r="A233" s="96">
        <v>105</v>
      </c>
      <c r="B233" s="49" t="s">
        <v>499</v>
      </c>
      <c r="C233" s="40"/>
      <c r="D233" s="95">
        <v>1</v>
      </c>
      <c r="E233" s="95">
        <v>66</v>
      </c>
      <c r="F233" s="62"/>
      <c r="G233" s="52"/>
      <c r="H233" s="52"/>
      <c r="I233" s="45"/>
      <c r="J233" s="45"/>
    </row>
    <row r="234" spans="1:10" s="48" customFormat="1" ht="15.95" customHeight="1">
      <c r="A234" s="96">
        <v>106</v>
      </c>
      <c r="B234" s="49" t="s">
        <v>500</v>
      </c>
      <c r="C234" s="40"/>
      <c r="D234" s="95">
        <v>1</v>
      </c>
      <c r="E234" s="95">
        <v>159</v>
      </c>
      <c r="F234" s="97"/>
      <c r="G234" s="45"/>
      <c r="H234" s="45"/>
      <c r="I234" s="45"/>
      <c r="J234" s="45"/>
    </row>
    <row r="235" spans="1:10" s="48" customFormat="1" ht="15.95" customHeight="1">
      <c r="A235" s="96">
        <v>107</v>
      </c>
      <c r="B235" s="49" t="s">
        <v>501</v>
      </c>
      <c r="C235" s="40"/>
      <c r="D235" s="95">
        <v>1</v>
      </c>
      <c r="E235" s="95">
        <v>232</v>
      </c>
      <c r="F235" s="97"/>
      <c r="G235" s="45"/>
      <c r="H235" s="45"/>
      <c r="I235" s="45"/>
      <c r="J235" s="45"/>
    </row>
    <row r="236" spans="1:10" s="48" customFormat="1" ht="15.95" customHeight="1">
      <c r="A236" s="96">
        <v>108</v>
      </c>
      <c r="B236" s="49" t="s">
        <v>165</v>
      </c>
      <c r="C236" s="40"/>
      <c r="D236" s="95">
        <v>1</v>
      </c>
      <c r="E236" s="95">
        <v>18</v>
      </c>
      <c r="F236" s="97"/>
      <c r="G236" s="45"/>
      <c r="H236" s="45"/>
      <c r="I236" s="45"/>
      <c r="J236" s="45"/>
    </row>
    <row r="237" spans="1:10" s="48" customFormat="1" ht="15.95" customHeight="1">
      <c r="A237" s="96">
        <v>109</v>
      </c>
      <c r="B237" s="49" t="s">
        <v>502</v>
      </c>
      <c r="C237" s="40"/>
      <c r="D237" s="95">
        <v>1</v>
      </c>
      <c r="E237" s="95">
        <v>17.5</v>
      </c>
      <c r="F237" s="97"/>
      <c r="G237" s="45"/>
      <c r="H237" s="45"/>
      <c r="I237" s="45"/>
      <c r="J237" s="45"/>
    </row>
    <row r="238" spans="1:10" s="48" customFormat="1" ht="15.95" customHeight="1">
      <c r="A238" s="96">
        <v>110</v>
      </c>
      <c r="B238" s="49" t="s">
        <v>503</v>
      </c>
      <c r="C238" s="40"/>
      <c r="D238" s="95">
        <v>13</v>
      </c>
      <c r="E238" s="95">
        <v>195</v>
      </c>
      <c r="F238" s="97"/>
      <c r="G238" s="45"/>
      <c r="H238" s="45"/>
      <c r="I238" s="45"/>
      <c r="J238" s="45"/>
    </row>
    <row r="239" spans="1:10" s="48" customFormat="1" ht="15.95" customHeight="1">
      <c r="A239" s="96">
        <v>111</v>
      </c>
      <c r="B239" s="49" t="s">
        <v>504</v>
      </c>
      <c r="C239" s="40"/>
      <c r="D239" s="95">
        <v>1</v>
      </c>
      <c r="E239" s="95">
        <v>202</v>
      </c>
      <c r="F239" s="97"/>
      <c r="G239" s="45"/>
      <c r="H239" s="45"/>
      <c r="I239" s="45"/>
      <c r="J239" s="45"/>
    </row>
    <row r="240" spans="1:10" s="48" customFormat="1" ht="15.95" customHeight="1">
      <c r="A240" s="96">
        <v>112</v>
      </c>
      <c r="B240" s="49" t="s">
        <v>505</v>
      </c>
      <c r="C240" s="40"/>
      <c r="D240" s="95">
        <v>2</v>
      </c>
      <c r="E240" s="95">
        <v>14</v>
      </c>
      <c r="F240" s="97"/>
      <c r="G240" s="45"/>
      <c r="H240" s="45"/>
      <c r="I240" s="45"/>
      <c r="J240" s="45"/>
    </row>
    <row r="241" spans="1:10" s="48" customFormat="1" ht="15.95" customHeight="1">
      <c r="A241" s="96">
        <v>113</v>
      </c>
      <c r="B241" s="49" t="s">
        <v>506</v>
      </c>
      <c r="C241" s="40"/>
      <c r="D241" s="95">
        <v>2</v>
      </c>
      <c r="E241" s="95">
        <v>10</v>
      </c>
      <c r="F241" s="97"/>
      <c r="G241" s="45"/>
      <c r="H241" s="45"/>
      <c r="I241" s="45"/>
      <c r="J241" s="45"/>
    </row>
    <row r="242" spans="1:10" s="48" customFormat="1" ht="15.95" customHeight="1">
      <c r="A242" s="96">
        <v>114</v>
      </c>
      <c r="B242" s="49" t="s">
        <v>507</v>
      </c>
      <c r="C242" s="40"/>
      <c r="D242" s="95">
        <v>2</v>
      </c>
      <c r="E242" s="95">
        <v>15</v>
      </c>
      <c r="F242" s="97"/>
      <c r="G242" s="45"/>
      <c r="H242" s="45"/>
      <c r="I242" s="45"/>
      <c r="J242" s="45"/>
    </row>
    <row r="243" spans="1:10" s="48" customFormat="1" ht="15.95" customHeight="1">
      <c r="A243" s="96">
        <v>115</v>
      </c>
      <c r="B243" s="49" t="s">
        <v>508</v>
      </c>
      <c r="C243" s="40"/>
      <c r="D243" s="95">
        <v>1</v>
      </c>
      <c r="E243" s="95">
        <v>8</v>
      </c>
      <c r="F243" s="97"/>
      <c r="G243" s="45"/>
      <c r="H243" s="45"/>
      <c r="I243" s="45"/>
      <c r="J243" s="45"/>
    </row>
    <row r="244" spans="1:10" s="48" customFormat="1" ht="15.95" customHeight="1">
      <c r="A244" s="96">
        <v>116</v>
      </c>
      <c r="B244" s="49" t="s">
        <v>509</v>
      </c>
      <c r="C244" s="40"/>
      <c r="D244" s="95">
        <v>1</v>
      </c>
      <c r="E244" s="95">
        <v>11</v>
      </c>
      <c r="F244" s="97"/>
      <c r="G244" s="45"/>
      <c r="H244" s="45"/>
      <c r="I244" s="45"/>
      <c r="J244" s="45"/>
    </row>
    <row r="245" spans="1:10" s="48" customFormat="1" ht="15.95" customHeight="1">
      <c r="A245" s="96">
        <v>117</v>
      </c>
      <c r="B245" s="49" t="s">
        <v>510</v>
      </c>
      <c r="C245" s="40"/>
      <c r="D245" s="95">
        <v>1</v>
      </c>
      <c r="E245" s="95">
        <v>625</v>
      </c>
      <c r="F245" s="97"/>
      <c r="G245" s="45"/>
      <c r="H245" s="45"/>
      <c r="I245" s="45"/>
      <c r="J245" s="45"/>
    </row>
    <row r="246" spans="1:10" s="48" customFormat="1" ht="15.95" customHeight="1">
      <c r="A246" s="96">
        <v>118</v>
      </c>
      <c r="B246" s="49" t="s">
        <v>208</v>
      </c>
      <c r="C246" s="40"/>
      <c r="D246" s="95">
        <v>6</v>
      </c>
      <c r="E246" s="95">
        <v>276</v>
      </c>
      <c r="F246" s="97"/>
      <c r="G246" s="45"/>
      <c r="H246" s="45"/>
      <c r="I246" s="45"/>
      <c r="J246" s="45"/>
    </row>
    <row r="247" spans="1:10" s="48" customFormat="1" ht="15.95" customHeight="1">
      <c r="A247" s="96">
        <v>119</v>
      </c>
      <c r="B247" s="49" t="s">
        <v>511</v>
      </c>
      <c r="C247" s="40"/>
      <c r="D247" s="95">
        <v>1</v>
      </c>
      <c r="E247" s="95">
        <v>325</v>
      </c>
      <c r="F247" s="97"/>
      <c r="G247" s="45"/>
      <c r="H247" s="45"/>
      <c r="I247" s="45"/>
      <c r="J247" s="45"/>
    </row>
    <row r="248" spans="1:10" s="48" customFormat="1" ht="15.95" customHeight="1">
      <c r="A248" s="96">
        <v>120</v>
      </c>
      <c r="B248" s="49" t="s">
        <v>512</v>
      </c>
      <c r="C248" s="40"/>
      <c r="D248" s="95">
        <v>1</v>
      </c>
      <c r="E248" s="95">
        <v>699</v>
      </c>
      <c r="F248" s="97"/>
      <c r="G248" s="45"/>
      <c r="H248" s="45"/>
      <c r="I248" s="45"/>
      <c r="J248" s="45"/>
    </row>
    <row r="249" spans="1:10" s="48" customFormat="1" ht="15.95" customHeight="1">
      <c r="A249" s="96">
        <v>121</v>
      </c>
      <c r="B249" s="49" t="s">
        <v>513</v>
      </c>
      <c r="C249" s="40"/>
      <c r="D249" s="95">
        <v>10</v>
      </c>
      <c r="E249" s="95">
        <v>590</v>
      </c>
      <c r="F249" s="97"/>
      <c r="G249" s="45"/>
      <c r="H249" s="45"/>
      <c r="I249" s="45"/>
      <c r="J249" s="45"/>
    </row>
    <row r="250" spans="1:10" s="48" customFormat="1" ht="15.95" customHeight="1">
      <c r="A250" s="96">
        <v>122</v>
      </c>
      <c r="B250" s="49" t="s">
        <v>278</v>
      </c>
      <c r="C250" s="40"/>
      <c r="D250" s="95">
        <v>1</v>
      </c>
      <c r="E250" s="95">
        <v>34</v>
      </c>
      <c r="F250" s="97"/>
      <c r="G250" s="45"/>
      <c r="H250" s="45"/>
      <c r="I250" s="45"/>
      <c r="J250" s="45"/>
    </row>
    <row r="251" spans="1:10" s="48" customFormat="1" ht="15.95" customHeight="1">
      <c r="A251" s="96">
        <v>123</v>
      </c>
      <c r="B251" s="49" t="s">
        <v>502</v>
      </c>
      <c r="C251" s="40"/>
      <c r="D251" s="95">
        <v>2</v>
      </c>
      <c r="E251" s="95">
        <v>60</v>
      </c>
      <c r="F251" s="97"/>
      <c r="G251" s="45"/>
      <c r="H251" s="45"/>
      <c r="I251" s="45"/>
      <c r="J251" s="45"/>
    </row>
    <row r="252" spans="1:10" s="48" customFormat="1" ht="15.95" customHeight="1">
      <c r="A252" s="96">
        <v>124</v>
      </c>
      <c r="B252" s="49" t="s">
        <v>514</v>
      </c>
      <c r="C252" s="40"/>
      <c r="D252" s="95">
        <v>10</v>
      </c>
      <c r="E252" s="95">
        <v>65</v>
      </c>
      <c r="F252" s="97"/>
      <c r="G252" s="45"/>
      <c r="H252" s="45"/>
      <c r="I252" s="45"/>
      <c r="J252" s="45"/>
    </row>
    <row r="253" spans="1:10" s="48" customFormat="1" ht="15.95" customHeight="1">
      <c r="A253" s="96">
        <v>125</v>
      </c>
      <c r="B253" s="49" t="s">
        <v>515</v>
      </c>
      <c r="C253" s="40"/>
      <c r="D253" s="95">
        <v>10</v>
      </c>
      <c r="E253" s="95">
        <v>65</v>
      </c>
      <c r="F253" s="97"/>
      <c r="G253" s="45"/>
      <c r="H253" s="45"/>
      <c r="I253" s="45"/>
      <c r="J253" s="45"/>
    </row>
    <row r="254" spans="1:10" s="48" customFormat="1" ht="15.95" customHeight="1">
      <c r="A254" s="96">
        <v>126</v>
      </c>
      <c r="B254" s="49" t="s">
        <v>516</v>
      </c>
      <c r="C254" s="40"/>
      <c r="D254" s="95">
        <v>8</v>
      </c>
      <c r="E254" s="95">
        <v>320</v>
      </c>
      <c r="F254" s="97"/>
      <c r="G254" s="45"/>
      <c r="H254" s="45"/>
      <c r="I254" s="45"/>
      <c r="J254" s="45"/>
    </row>
    <row r="255" spans="1:10" s="48" customFormat="1" ht="15.95" customHeight="1">
      <c r="A255" s="96">
        <v>127</v>
      </c>
      <c r="B255" s="49" t="s">
        <v>517</v>
      </c>
      <c r="C255" s="40"/>
      <c r="D255" s="95">
        <v>1</v>
      </c>
      <c r="E255" s="95">
        <v>145</v>
      </c>
      <c r="F255" s="97"/>
      <c r="G255" s="45"/>
      <c r="H255" s="45"/>
      <c r="I255" s="45"/>
      <c r="J255" s="45"/>
    </row>
    <row r="256" spans="1:10" s="48" customFormat="1" ht="15.95" customHeight="1">
      <c r="A256" s="96">
        <v>128</v>
      </c>
      <c r="B256" s="49" t="s">
        <v>518</v>
      </c>
      <c r="C256" s="40"/>
      <c r="D256" s="95">
        <v>1</v>
      </c>
      <c r="E256" s="95">
        <v>240</v>
      </c>
      <c r="F256" s="97"/>
      <c r="G256" s="45"/>
      <c r="H256" s="45"/>
      <c r="I256" s="45"/>
      <c r="J256" s="45"/>
    </row>
    <row r="257" spans="1:10" s="48" customFormat="1" ht="15.95" customHeight="1">
      <c r="A257" s="96">
        <v>129</v>
      </c>
      <c r="B257" s="49" t="s">
        <v>519</v>
      </c>
      <c r="C257" s="40"/>
      <c r="D257" s="95">
        <v>1</v>
      </c>
      <c r="E257" s="95">
        <v>240</v>
      </c>
      <c r="F257" s="97"/>
      <c r="G257" s="45"/>
      <c r="H257" s="45"/>
      <c r="I257" s="45"/>
      <c r="J257" s="45"/>
    </row>
    <row r="258" spans="1:10" s="48" customFormat="1" ht="15.95" customHeight="1">
      <c r="A258" s="96">
        <v>130</v>
      </c>
      <c r="B258" s="49" t="s">
        <v>145</v>
      </c>
      <c r="C258" s="40"/>
      <c r="D258" s="95">
        <v>131</v>
      </c>
      <c r="E258" s="95">
        <v>3930</v>
      </c>
      <c r="F258" s="97"/>
      <c r="G258" s="45"/>
      <c r="H258" s="45"/>
      <c r="I258" s="45"/>
      <c r="J258" s="45"/>
    </row>
    <row r="259" spans="1:10" s="48" customFormat="1" ht="15.95" customHeight="1">
      <c r="A259" s="96">
        <v>131</v>
      </c>
      <c r="B259" s="49" t="s">
        <v>520</v>
      </c>
      <c r="C259" s="40"/>
      <c r="D259" s="95">
        <v>99</v>
      </c>
      <c r="E259" s="95">
        <v>1165</v>
      </c>
      <c r="F259" s="97"/>
      <c r="G259" s="45"/>
      <c r="H259" s="45"/>
      <c r="I259" s="45"/>
      <c r="J259" s="45"/>
    </row>
    <row r="260" spans="1:10" s="48" customFormat="1" ht="15.95" customHeight="1">
      <c r="A260" s="96">
        <v>132</v>
      </c>
      <c r="B260" s="49" t="s">
        <v>145</v>
      </c>
      <c r="C260" s="40"/>
      <c r="D260" s="95">
        <v>126</v>
      </c>
      <c r="E260" s="95">
        <v>3150</v>
      </c>
      <c r="F260" s="97"/>
      <c r="G260" s="45"/>
      <c r="H260" s="45"/>
      <c r="I260" s="45"/>
      <c r="J260" s="45"/>
    </row>
    <row r="261" spans="1:10" s="48" customFormat="1" ht="15.95" customHeight="1">
      <c r="A261" s="96"/>
      <c r="B261" s="54" t="s">
        <v>521</v>
      </c>
      <c r="C261" s="40"/>
      <c r="D261" s="40"/>
      <c r="E261" s="40">
        <f>SUM(E183:E260)</f>
        <v>45527.770000000004</v>
      </c>
      <c r="F261" s="97"/>
      <c r="G261" s="45"/>
      <c r="H261" s="45"/>
      <c r="I261" s="45"/>
      <c r="J261" s="45"/>
    </row>
    <row r="262" spans="1:10" s="48" customFormat="1" ht="15.95" customHeight="1">
      <c r="A262" s="96"/>
      <c r="B262" s="54"/>
      <c r="C262" s="40"/>
      <c r="D262" s="95"/>
      <c r="E262" s="95"/>
      <c r="F262" s="97"/>
      <c r="G262" s="45"/>
      <c r="H262" s="45"/>
      <c r="I262" s="45"/>
      <c r="J262" s="45"/>
    </row>
    <row r="263" spans="1:10" s="48" customFormat="1" ht="15.95" customHeight="1">
      <c r="A263" s="96"/>
      <c r="B263" s="54" t="s">
        <v>626</v>
      </c>
      <c r="C263" s="40"/>
      <c r="D263" s="95"/>
      <c r="E263" s="95"/>
      <c r="F263" s="97"/>
      <c r="G263" s="45"/>
      <c r="H263" s="45"/>
      <c r="I263" s="45"/>
      <c r="J263" s="45"/>
    </row>
    <row r="264" spans="1:10" s="48" customFormat="1" ht="15.95" customHeight="1">
      <c r="A264" s="96">
        <v>133</v>
      </c>
      <c r="B264" s="40" t="s">
        <v>522</v>
      </c>
      <c r="C264" s="40"/>
      <c r="D264" s="95">
        <v>52</v>
      </c>
      <c r="E264" s="95">
        <v>192.4</v>
      </c>
      <c r="F264" s="97"/>
      <c r="G264" s="45"/>
      <c r="H264" s="45"/>
      <c r="I264" s="45"/>
      <c r="J264" s="45"/>
    </row>
    <row r="265" spans="1:10" s="48" customFormat="1" ht="15.95" customHeight="1">
      <c r="A265" s="96">
        <v>134</v>
      </c>
      <c r="B265" s="40" t="s">
        <v>523</v>
      </c>
      <c r="C265" s="40"/>
      <c r="D265" s="95">
        <v>3</v>
      </c>
      <c r="E265" s="95">
        <v>180</v>
      </c>
      <c r="F265" s="97"/>
      <c r="G265" s="45"/>
      <c r="H265" s="45"/>
      <c r="I265" s="45"/>
      <c r="J265" s="45"/>
    </row>
    <row r="266" spans="1:10" s="48" customFormat="1" ht="15.95" customHeight="1">
      <c r="A266" s="96">
        <v>135</v>
      </c>
      <c r="B266" s="40" t="s">
        <v>524</v>
      </c>
      <c r="C266" s="40"/>
      <c r="D266" s="95">
        <v>2</v>
      </c>
      <c r="E266" s="95">
        <v>35</v>
      </c>
      <c r="F266" s="97"/>
      <c r="G266" s="45"/>
      <c r="H266" s="45"/>
      <c r="I266" s="45"/>
      <c r="J266" s="45"/>
    </row>
    <row r="267" spans="1:10" s="48" customFormat="1" ht="15.95" customHeight="1">
      <c r="A267" s="96">
        <v>136</v>
      </c>
      <c r="B267" s="40" t="s">
        <v>525</v>
      </c>
      <c r="C267" s="40"/>
      <c r="D267" s="95">
        <v>2</v>
      </c>
      <c r="E267" s="95">
        <v>84</v>
      </c>
      <c r="F267" s="97"/>
      <c r="G267" s="45"/>
      <c r="H267" s="45"/>
      <c r="I267" s="45"/>
      <c r="J267" s="45"/>
    </row>
    <row r="268" spans="1:10" s="48" customFormat="1" ht="15.95" customHeight="1">
      <c r="A268" s="96">
        <v>137</v>
      </c>
      <c r="B268" s="40" t="s">
        <v>526</v>
      </c>
      <c r="C268" s="40"/>
      <c r="D268" s="95">
        <v>2</v>
      </c>
      <c r="E268" s="95">
        <v>118</v>
      </c>
      <c r="F268" s="97"/>
      <c r="G268" s="45"/>
      <c r="H268" s="45"/>
      <c r="I268" s="45"/>
      <c r="J268" s="45"/>
    </row>
    <row r="269" spans="1:10" s="48" customFormat="1" ht="15.95" customHeight="1">
      <c r="A269" s="96">
        <v>138</v>
      </c>
      <c r="B269" s="49" t="s">
        <v>527</v>
      </c>
      <c r="C269" s="40"/>
      <c r="D269" s="95">
        <v>1</v>
      </c>
      <c r="E269" s="95">
        <v>48</v>
      </c>
      <c r="F269" s="97"/>
      <c r="G269" s="45"/>
      <c r="H269" s="45"/>
      <c r="I269" s="45"/>
      <c r="J269" s="45"/>
    </row>
    <row r="270" spans="1:10" s="48" customFormat="1" ht="15.95" customHeight="1">
      <c r="A270" s="96">
        <v>139</v>
      </c>
      <c r="B270" s="49" t="s">
        <v>528</v>
      </c>
      <c r="C270" s="40"/>
      <c r="D270" s="95">
        <v>1</v>
      </c>
      <c r="E270" s="95">
        <v>40</v>
      </c>
      <c r="F270" s="97"/>
      <c r="G270" s="45"/>
      <c r="H270" s="45"/>
      <c r="I270" s="45"/>
      <c r="J270" s="45"/>
    </row>
    <row r="271" spans="1:10" s="48" customFormat="1" ht="15.95" customHeight="1">
      <c r="A271" s="96">
        <v>140</v>
      </c>
      <c r="B271" s="40" t="s">
        <v>529</v>
      </c>
      <c r="C271" s="40"/>
      <c r="D271" s="95">
        <v>1</v>
      </c>
      <c r="E271" s="95">
        <v>60</v>
      </c>
      <c r="F271" s="97"/>
      <c r="G271" s="45"/>
      <c r="H271" s="45"/>
      <c r="I271" s="45"/>
      <c r="J271" s="45"/>
    </row>
    <row r="272" spans="1:10" s="48" customFormat="1" ht="15.95" customHeight="1">
      <c r="A272" s="96">
        <v>141</v>
      </c>
      <c r="B272" s="40" t="s">
        <v>530</v>
      </c>
      <c r="C272" s="40"/>
      <c r="D272" s="95">
        <v>2</v>
      </c>
      <c r="E272" s="95">
        <v>110</v>
      </c>
      <c r="F272" s="97"/>
      <c r="G272" s="45"/>
      <c r="H272" s="45"/>
      <c r="I272" s="45"/>
      <c r="J272" s="45"/>
    </row>
    <row r="273" spans="1:10" s="48" customFormat="1" ht="15.95" customHeight="1">
      <c r="A273" s="96">
        <v>142</v>
      </c>
      <c r="B273" s="40" t="s">
        <v>531</v>
      </c>
      <c r="C273" s="40"/>
      <c r="D273" s="95">
        <v>4</v>
      </c>
      <c r="E273" s="95">
        <v>1320</v>
      </c>
      <c r="F273" s="97"/>
      <c r="G273" s="45"/>
      <c r="H273" s="45"/>
      <c r="I273" s="45"/>
      <c r="J273" s="45"/>
    </row>
    <row r="274" spans="1:10" s="48" customFormat="1" ht="15.95" customHeight="1">
      <c r="A274" s="97"/>
      <c r="B274" s="87" t="s">
        <v>627</v>
      </c>
      <c r="C274" s="97"/>
      <c r="D274" s="88"/>
      <c r="E274" s="42">
        <f>SUM(E264:E273)</f>
        <v>2187.4</v>
      </c>
      <c r="F274" s="97"/>
      <c r="G274" s="45"/>
      <c r="H274" s="45"/>
      <c r="I274" s="45"/>
      <c r="J274" s="45"/>
    </row>
    <row r="276" spans="1:10" s="1" customFormat="1" ht="15.75">
      <c r="B276" s="20" t="s">
        <v>289</v>
      </c>
      <c r="E276" s="20" t="s">
        <v>299</v>
      </c>
      <c r="F276" s="21"/>
      <c r="G276" s="21"/>
    </row>
    <row r="277" spans="1:10" s="1" customFormat="1" ht="30" customHeight="1">
      <c r="B277" s="3" t="s">
        <v>290</v>
      </c>
      <c r="E277" s="104" t="s">
        <v>303</v>
      </c>
      <c r="F277" s="104"/>
      <c r="G277" s="104"/>
    </row>
    <row r="278" spans="1:10" s="1" customFormat="1" ht="15.75">
      <c r="B278" s="3" t="s">
        <v>291</v>
      </c>
      <c r="E278" s="3" t="s">
        <v>292</v>
      </c>
      <c r="F278" s="21"/>
      <c r="G278" s="21"/>
    </row>
    <row r="279" spans="1:10" s="1" customFormat="1" ht="15.75">
      <c r="B279" s="3" t="s">
        <v>292</v>
      </c>
      <c r="E279" s="3" t="s">
        <v>293</v>
      </c>
      <c r="F279" s="21"/>
      <c r="G279" s="21"/>
    </row>
    <row r="280" spans="1:10" s="1" customFormat="1" ht="15.75">
      <c r="B280" s="3" t="s">
        <v>293</v>
      </c>
      <c r="E280" s="3" t="s">
        <v>294</v>
      </c>
      <c r="F280" s="21"/>
      <c r="G280" s="21"/>
    </row>
    <row r="281" spans="1:10" s="1" customFormat="1" ht="15.75">
      <c r="B281" s="3" t="s">
        <v>294</v>
      </c>
      <c r="E281" s="3" t="s">
        <v>295</v>
      </c>
      <c r="F281" s="21"/>
      <c r="G281" s="21"/>
    </row>
    <row r="282" spans="1:10" s="1" customFormat="1" ht="15.75">
      <c r="B282" s="3" t="s">
        <v>295</v>
      </c>
      <c r="E282" s="3" t="s">
        <v>300</v>
      </c>
      <c r="F282" s="21"/>
      <c r="G282" s="21"/>
    </row>
    <row r="283" spans="1:10" s="1" customFormat="1" ht="15.75">
      <c r="B283" s="3" t="s">
        <v>296</v>
      </c>
      <c r="E283" s="3" t="s">
        <v>301</v>
      </c>
      <c r="F283" s="21"/>
      <c r="G283" s="21"/>
    </row>
    <row r="284" spans="1:10" s="1" customFormat="1" ht="15.75">
      <c r="B284" s="3" t="s">
        <v>297</v>
      </c>
      <c r="E284" s="3" t="s">
        <v>302</v>
      </c>
      <c r="F284" s="21"/>
      <c r="G284" s="21"/>
    </row>
    <row r="285" spans="1:10" s="1" customFormat="1" ht="15.75">
      <c r="B285" s="3" t="s">
        <v>298</v>
      </c>
      <c r="E285" s="21"/>
      <c r="F285" s="21"/>
      <c r="G285" s="21"/>
    </row>
  </sheetData>
  <mergeCells count="29">
    <mergeCell ref="F60:F64"/>
    <mergeCell ref="F75:F78"/>
    <mergeCell ref="E75:E78"/>
    <mergeCell ref="A45:A49"/>
    <mergeCell ref="B45:E45"/>
    <mergeCell ref="E47:E49"/>
    <mergeCell ref="A59:A64"/>
    <mergeCell ref="B59:E59"/>
    <mergeCell ref="E60:E64"/>
    <mergeCell ref="A51:A53"/>
    <mergeCell ref="B51:E51"/>
    <mergeCell ref="A54:A58"/>
    <mergeCell ref="B54:E54"/>
    <mergeCell ref="E277:G277"/>
    <mergeCell ref="B9:J9"/>
    <mergeCell ref="B2:J2"/>
    <mergeCell ref="B4:J4"/>
    <mergeCell ref="B5:J5"/>
    <mergeCell ref="B6:J6"/>
    <mergeCell ref="B8:J8"/>
    <mergeCell ref="B10:J11"/>
    <mergeCell ref="B12:J15"/>
    <mergeCell ref="E55:E58"/>
    <mergeCell ref="J55:J58"/>
    <mergeCell ref="F47:F49"/>
    <mergeCell ref="F55:F58"/>
    <mergeCell ref="J47:J49"/>
    <mergeCell ref="J60:J64"/>
    <mergeCell ref="C71:C74"/>
  </mergeCells>
  <pageMargins left="0.23622047244094491" right="0.23622047244094491" top="0.74803149606299213" bottom="0.74803149606299213" header="0.31496062992125984" footer="0.31496062992125984"/>
  <pageSetup paperSize="9" scale="70" fitToHeight="3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135"/>
  <sheetViews>
    <sheetView workbookViewId="0">
      <selection activeCell="B6" sqref="B6:J6"/>
    </sheetView>
  </sheetViews>
  <sheetFormatPr defaultRowHeight="15"/>
  <cols>
    <col min="1" max="1" width="9.140625" style="63"/>
    <col min="2" max="2" width="32.85546875" style="63" customWidth="1"/>
    <col min="3" max="3" width="20.42578125" style="63" bestFit="1" customWidth="1"/>
    <col min="4" max="4" width="10.5703125" style="63" customWidth="1"/>
    <col min="5" max="5" width="14.42578125" style="65" customWidth="1"/>
    <col min="6" max="6" width="14.5703125" style="65" customWidth="1"/>
    <col min="7" max="7" width="15.140625" style="65" customWidth="1"/>
    <col min="8" max="16384" width="9.140625" style="63"/>
  </cols>
  <sheetData>
    <row r="2" spans="2:10" ht="15.75">
      <c r="B2" s="106" t="s">
        <v>632</v>
      </c>
      <c r="C2" s="106"/>
      <c r="D2" s="106"/>
      <c r="E2" s="106"/>
      <c r="F2" s="106"/>
      <c r="G2" s="106"/>
      <c r="H2" s="106"/>
      <c r="I2" s="106"/>
      <c r="J2" s="106"/>
    </row>
    <row r="3" spans="2:10" ht="15.75">
      <c r="C3" s="64"/>
    </row>
    <row r="4" spans="2:10" ht="15.75">
      <c r="B4" s="105" t="s">
        <v>0</v>
      </c>
      <c r="C4" s="105"/>
      <c r="D4" s="105"/>
      <c r="E4" s="105"/>
      <c r="F4" s="105"/>
      <c r="G4" s="105"/>
      <c r="H4" s="105"/>
      <c r="I4" s="105"/>
      <c r="J4" s="105"/>
    </row>
    <row r="5" spans="2:10" ht="15.75">
      <c r="B5" s="105" t="s">
        <v>1</v>
      </c>
      <c r="C5" s="105"/>
      <c r="D5" s="105"/>
      <c r="E5" s="105"/>
      <c r="F5" s="105"/>
      <c r="G5" s="105"/>
      <c r="H5" s="105"/>
      <c r="I5" s="105"/>
      <c r="J5" s="105"/>
    </row>
    <row r="6" spans="2:10" ht="15.75">
      <c r="B6" s="105" t="s">
        <v>633</v>
      </c>
      <c r="C6" s="105"/>
      <c r="D6" s="105"/>
      <c r="E6" s="105"/>
      <c r="F6" s="105"/>
      <c r="G6" s="105"/>
      <c r="H6" s="105"/>
      <c r="I6" s="105"/>
      <c r="J6" s="105"/>
    </row>
    <row r="7" spans="2:10" ht="15.75">
      <c r="C7" s="66"/>
    </row>
    <row r="8" spans="2:10" ht="15.75">
      <c r="B8" s="107" t="s">
        <v>623</v>
      </c>
      <c r="C8" s="107"/>
      <c r="D8" s="107"/>
      <c r="E8" s="107"/>
      <c r="F8" s="107"/>
      <c r="G8" s="107"/>
      <c r="H8" s="107"/>
      <c r="I8" s="107"/>
      <c r="J8" s="107"/>
    </row>
    <row r="9" spans="2:10" ht="15.75">
      <c r="B9" s="105"/>
      <c r="C9" s="105"/>
      <c r="D9" s="105"/>
      <c r="E9" s="105"/>
      <c r="F9" s="105"/>
      <c r="G9" s="105"/>
      <c r="H9" s="105"/>
      <c r="I9" s="105"/>
      <c r="J9" s="105"/>
    </row>
    <row r="10" spans="2:10">
      <c r="B10" s="108" t="s">
        <v>574</v>
      </c>
      <c r="C10" s="108"/>
      <c r="D10" s="108"/>
      <c r="E10" s="108"/>
      <c r="F10" s="108"/>
      <c r="G10" s="108"/>
      <c r="H10" s="108"/>
      <c r="I10" s="108"/>
      <c r="J10" s="108"/>
    </row>
    <row r="11" spans="2:10">
      <c r="B11" s="108"/>
      <c r="C11" s="108"/>
      <c r="D11" s="108"/>
      <c r="E11" s="108"/>
      <c r="F11" s="108"/>
      <c r="G11" s="108"/>
      <c r="H11" s="108"/>
      <c r="I11" s="108"/>
      <c r="J11" s="108"/>
    </row>
    <row r="12" spans="2:10" ht="12.75" customHeight="1">
      <c r="B12" s="109" t="s">
        <v>624</v>
      </c>
      <c r="C12" s="109"/>
      <c r="D12" s="109"/>
      <c r="E12" s="109"/>
      <c r="F12" s="109"/>
      <c r="G12" s="109"/>
      <c r="H12" s="109"/>
      <c r="I12" s="109"/>
      <c r="J12" s="109"/>
    </row>
    <row r="13" spans="2:10">
      <c r="B13" s="109"/>
      <c r="C13" s="109"/>
      <c r="D13" s="109"/>
      <c r="E13" s="109"/>
      <c r="F13" s="109"/>
      <c r="G13" s="109"/>
      <c r="H13" s="109"/>
      <c r="I13" s="109"/>
      <c r="J13" s="109"/>
    </row>
    <row r="14" spans="2:10">
      <c r="B14" s="109"/>
      <c r="C14" s="109"/>
      <c r="D14" s="109"/>
      <c r="E14" s="109"/>
      <c r="F14" s="109"/>
      <c r="G14" s="109"/>
      <c r="H14" s="109"/>
      <c r="I14" s="109"/>
      <c r="J14" s="109"/>
    </row>
    <row r="15" spans="2:10">
      <c r="B15" s="109"/>
      <c r="C15" s="109"/>
      <c r="D15" s="109"/>
      <c r="E15" s="109"/>
      <c r="F15" s="109"/>
      <c r="G15" s="109"/>
      <c r="H15" s="109"/>
      <c r="I15" s="109"/>
      <c r="J15" s="109"/>
    </row>
    <row r="16" spans="2:10">
      <c r="G16" s="67"/>
    </row>
    <row r="17" spans="1:10" ht="1.5" customHeight="1">
      <c r="B17" s="68" t="s">
        <v>2</v>
      </c>
      <c r="C17" s="68"/>
      <c r="D17" s="68" t="s">
        <v>3</v>
      </c>
      <c r="E17" s="69"/>
      <c r="F17" s="70"/>
    </row>
    <row r="18" spans="1:10" s="71" customFormat="1" ht="45.75" customHeight="1">
      <c r="A18" s="43" t="s">
        <v>304</v>
      </c>
      <c r="B18" s="43" t="s">
        <v>532</v>
      </c>
      <c r="C18" s="43" t="s">
        <v>6</v>
      </c>
      <c r="D18" s="43" t="s">
        <v>7</v>
      </c>
      <c r="E18" s="43" t="s">
        <v>533</v>
      </c>
      <c r="F18" s="78" t="s">
        <v>9</v>
      </c>
      <c r="G18" s="31"/>
      <c r="H18" s="31"/>
      <c r="I18" s="31"/>
      <c r="J18" s="31"/>
    </row>
    <row r="19" spans="1:10" s="29" customFormat="1" ht="15.75">
      <c r="A19" s="24"/>
      <c r="B19" s="25" t="s">
        <v>305</v>
      </c>
      <c r="C19" s="26"/>
      <c r="D19" s="22"/>
      <c r="E19" s="22"/>
      <c r="F19" s="56"/>
      <c r="G19" s="27"/>
      <c r="H19" s="27"/>
      <c r="I19" s="27"/>
      <c r="J19" s="27"/>
    </row>
    <row r="20" spans="1:10" s="48" customFormat="1" ht="15.75">
      <c r="A20" s="77">
        <v>1</v>
      </c>
      <c r="B20" s="32" t="s">
        <v>306</v>
      </c>
      <c r="C20" s="77">
        <v>10310119</v>
      </c>
      <c r="D20" s="34">
        <v>1</v>
      </c>
      <c r="E20" s="34">
        <v>97532</v>
      </c>
      <c r="F20" s="84">
        <f>E20</f>
        <v>97532</v>
      </c>
      <c r="G20" s="79"/>
      <c r="H20" s="45"/>
      <c r="I20" s="45"/>
      <c r="J20" s="45"/>
    </row>
    <row r="21" spans="1:10" s="48" customFormat="1" ht="20.25" customHeight="1">
      <c r="A21" s="77">
        <v>2</v>
      </c>
      <c r="B21" s="32" t="s">
        <v>535</v>
      </c>
      <c r="C21" s="77">
        <v>10310120</v>
      </c>
      <c r="D21" s="34">
        <v>1</v>
      </c>
      <c r="E21" s="34">
        <v>9853</v>
      </c>
      <c r="F21" s="84">
        <f t="shared" ref="F21:F24" si="0">E21</f>
        <v>9853</v>
      </c>
      <c r="G21" s="72"/>
      <c r="H21" s="45"/>
      <c r="I21" s="45"/>
      <c r="J21" s="45"/>
    </row>
    <row r="22" spans="1:10" s="48" customFormat="1" ht="15.75">
      <c r="A22" s="77">
        <v>3</v>
      </c>
      <c r="B22" s="32" t="s">
        <v>536</v>
      </c>
      <c r="C22" s="77">
        <v>10310121</v>
      </c>
      <c r="D22" s="34">
        <v>1</v>
      </c>
      <c r="E22" s="34">
        <v>5616</v>
      </c>
      <c r="F22" s="84">
        <f t="shared" si="0"/>
        <v>5616</v>
      </c>
      <c r="G22" s="45"/>
      <c r="H22" s="45"/>
      <c r="I22" s="45"/>
      <c r="J22" s="45"/>
    </row>
    <row r="23" spans="1:10" s="48" customFormat="1" ht="15.75">
      <c r="A23" s="77">
        <v>4</v>
      </c>
      <c r="B23" s="32" t="s">
        <v>536</v>
      </c>
      <c r="C23" s="77">
        <v>10310124</v>
      </c>
      <c r="D23" s="34">
        <v>1</v>
      </c>
      <c r="E23" s="34">
        <v>976</v>
      </c>
      <c r="F23" s="84">
        <f t="shared" si="0"/>
        <v>976</v>
      </c>
      <c r="G23" s="45"/>
      <c r="H23" s="45"/>
      <c r="I23" s="45"/>
      <c r="J23" s="45"/>
    </row>
    <row r="24" spans="1:10" s="48" customFormat="1" ht="15.75">
      <c r="A24" s="77">
        <v>5</v>
      </c>
      <c r="B24" s="32" t="s">
        <v>536</v>
      </c>
      <c r="C24" s="77">
        <v>10310125</v>
      </c>
      <c r="D24" s="34">
        <v>1</v>
      </c>
      <c r="E24" s="34">
        <v>2604</v>
      </c>
      <c r="F24" s="84">
        <f t="shared" si="0"/>
        <v>2604</v>
      </c>
      <c r="G24" s="45"/>
      <c r="H24" s="45"/>
      <c r="I24" s="45"/>
      <c r="J24" s="45"/>
    </row>
    <row r="25" spans="1:10" s="48" customFormat="1" ht="15.75">
      <c r="A25" s="77">
        <v>6</v>
      </c>
      <c r="B25" s="32" t="s">
        <v>537</v>
      </c>
      <c r="C25" s="77">
        <v>10310228</v>
      </c>
      <c r="D25" s="34">
        <v>1</v>
      </c>
      <c r="E25" s="34">
        <v>22518</v>
      </c>
      <c r="F25" s="84">
        <v>5629</v>
      </c>
      <c r="G25" s="45"/>
      <c r="H25" s="45"/>
      <c r="I25" s="45"/>
      <c r="J25" s="45"/>
    </row>
    <row r="26" spans="1:10" s="39" customFormat="1" ht="15.75">
      <c r="A26" s="41">
        <v>7</v>
      </c>
      <c r="B26" s="35" t="s">
        <v>538</v>
      </c>
      <c r="C26" s="77">
        <v>10310126</v>
      </c>
      <c r="D26" s="34">
        <v>1</v>
      </c>
      <c r="E26" s="34">
        <v>28980</v>
      </c>
      <c r="F26" s="84">
        <v>23184</v>
      </c>
      <c r="G26" s="28"/>
      <c r="H26" s="28"/>
      <c r="I26" s="28"/>
      <c r="J26" s="28"/>
    </row>
    <row r="27" spans="1:10" s="39" customFormat="1" ht="15.75">
      <c r="A27" s="41">
        <v>8</v>
      </c>
      <c r="B27" s="35" t="s">
        <v>539</v>
      </c>
      <c r="C27" s="77">
        <v>10330227</v>
      </c>
      <c r="D27" s="34">
        <v>1</v>
      </c>
      <c r="E27" s="34">
        <v>17936</v>
      </c>
      <c r="F27" s="84">
        <v>4484</v>
      </c>
      <c r="G27" s="28"/>
      <c r="H27" s="28"/>
      <c r="I27" s="28"/>
      <c r="J27" s="28"/>
    </row>
    <row r="28" spans="1:10" s="46" customFormat="1" ht="15.75">
      <c r="A28" s="26"/>
      <c r="B28" s="43" t="s">
        <v>313</v>
      </c>
      <c r="C28" s="26"/>
      <c r="D28" s="22"/>
      <c r="E28" s="22">
        <f>SUM(E20:E27)</f>
        <v>186015</v>
      </c>
      <c r="F28" s="56">
        <f>SUM(F20:F27)</f>
        <v>149878</v>
      </c>
      <c r="G28" s="44"/>
      <c r="H28" s="44"/>
      <c r="I28" s="45"/>
      <c r="J28" s="44"/>
    </row>
    <row r="29" spans="1:10" s="48" customFormat="1" ht="15.75">
      <c r="A29" s="77"/>
      <c r="B29" s="32"/>
      <c r="C29" s="77"/>
      <c r="D29" s="34"/>
      <c r="E29" s="34"/>
      <c r="F29" s="84"/>
      <c r="G29" s="45"/>
      <c r="H29" s="45"/>
      <c r="I29" s="45"/>
      <c r="J29" s="45"/>
    </row>
    <row r="30" spans="1:10" s="46" customFormat="1" ht="15.75">
      <c r="A30" s="26"/>
      <c r="B30" s="43" t="s">
        <v>385</v>
      </c>
      <c r="C30" s="26" t="s">
        <v>540</v>
      </c>
      <c r="D30" s="22"/>
      <c r="E30" s="22"/>
      <c r="F30" s="56"/>
      <c r="G30" s="44"/>
      <c r="H30" s="44"/>
      <c r="I30" s="45"/>
      <c r="J30" s="44"/>
    </row>
    <row r="31" spans="1:10" s="48" customFormat="1" ht="31.5">
      <c r="A31" s="77">
        <v>9</v>
      </c>
      <c r="B31" s="32" t="s">
        <v>542</v>
      </c>
      <c r="C31" s="77" t="s">
        <v>541</v>
      </c>
      <c r="D31" s="34">
        <v>1</v>
      </c>
      <c r="E31" s="34">
        <v>24840</v>
      </c>
      <c r="F31" s="84">
        <f>E31</f>
        <v>24840</v>
      </c>
      <c r="G31" s="45"/>
      <c r="H31" s="45"/>
      <c r="I31" s="45"/>
      <c r="J31" s="45"/>
    </row>
    <row r="32" spans="1:10" s="76" customFormat="1" ht="31.5">
      <c r="A32" s="77">
        <v>10</v>
      </c>
      <c r="B32" s="32" t="s">
        <v>542</v>
      </c>
      <c r="C32" s="77" t="s">
        <v>543</v>
      </c>
      <c r="D32" s="34">
        <v>1</v>
      </c>
      <c r="E32" s="34">
        <v>23067</v>
      </c>
      <c r="F32" s="84">
        <f t="shared" ref="F32:F39" si="1">E32</f>
        <v>23067</v>
      </c>
      <c r="G32" s="75"/>
      <c r="H32" s="75"/>
      <c r="I32" s="45"/>
      <c r="J32" s="45"/>
    </row>
    <row r="33" spans="1:10" s="48" customFormat="1" ht="31.5">
      <c r="A33" s="77">
        <v>11</v>
      </c>
      <c r="B33" s="32" t="s">
        <v>544</v>
      </c>
      <c r="C33" s="77" t="s">
        <v>545</v>
      </c>
      <c r="D33" s="34">
        <v>1</v>
      </c>
      <c r="E33" s="34">
        <v>23067</v>
      </c>
      <c r="F33" s="84">
        <f t="shared" si="1"/>
        <v>23067</v>
      </c>
      <c r="G33" s="45"/>
      <c r="H33" s="45"/>
      <c r="I33" s="45"/>
      <c r="J33" s="45"/>
    </row>
    <row r="34" spans="1:10" s="48" customFormat="1" ht="31.5">
      <c r="A34" s="77">
        <v>12</v>
      </c>
      <c r="B34" s="32" t="s">
        <v>547</v>
      </c>
      <c r="C34" s="77" t="s">
        <v>546</v>
      </c>
      <c r="D34" s="34">
        <v>1</v>
      </c>
      <c r="E34" s="34">
        <v>2392</v>
      </c>
      <c r="F34" s="84">
        <f t="shared" si="1"/>
        <v>2392</v>
      </c>
      <c r="G34" s="45"/>
      <c r="H34" s="45"/>
      <c r="I34" s="45"/>
      <c r="J34" s="45"/>
    </row>
    <row r="35" spans="1:10" s="48" customFormat="1" ht="31.5">
      <c r="A35" s="77">
        <v>13</v>
      </c>
      <c r="B35" s="32" t="s">
        <v>547</v>
      </c>
      <c r="C35" s="77" t="s">
        <v>549</v>
      </c>
      <c r="D35" s="34">
        <v>1</v>
      </c>
      <c r="E35" s="34">
        <v>4368</v>
      </c>
      <c r="F35" s="84">
        <f t="shared" si="1"/>
        <v>4368</v>
      </c>
      <c r="G35" s="45"/>
      <c r="H35" s="45"/>
      <c r="I35" s="45"/>
      <c r="J35" s="45"/>
    </row>
    <row r="36" spans="1:10" s="90" customFormat="1" ht="31.5">
      <c r="A36" s="77">
        <v>14</v>
      </c>
      <c r="B36" s="32" t="s">
        <v>548</v>
      </c>
      <c r="C36" s="77" t="s">
        <v>550</v>
      </c>
      <c r="D36" s="34">
        <v>1</v>
      </c>
      <c r="E36" s="34">
        <v>3611</v>
      </c>
      <c r="F36" s="62">
        <f t="shared" si="1"/>
        <v>3611</v>
      </c>
      <c r="G36" s="89"/>
      <c r="H36" s="89"/>
      <c r="I36" s="52"/>
      <c r="J36" s="52"/>
    </row>
    <row r="37" spans="1:10" s="53" customFormat="1" ht="31.5">
      <c r="A37" s="77">
        <v>15</v>
      </c>
      <c r="B37" s="32" t="s">
        <v>553</v>
      </c>
      <c r="C37" s="77" t="s">
        <v>551</v>
      </c>
      <c r="D37" s="34">
        <v>1</v>
      </c>
      <c r="E37" s="34">
        <v>8211</v>
      </c>
      <c r="F37" s="62">
        <f t="shared" si="1"/>
        <v>8211</v>
      </c>
      <c r="G37" s="52"/>
      <c r="H37" s="52"/>
      <c r="I37" s="52"/>
      <c r="J37" s="52"/>
    </row>
    <row r="38" spans="1:10" s="53" customFormat="1" ht="31.5">
      <c r="A38" s="77">
        <v>16</v>
      </c>
      <c r="B38" s="32" t="s">
        <v>554</v>
      </c>
      <c r="C38" s="77" t="s">
        <v>552</v>
      </c>
      <c r="D38" s="34">
        <v>1</v>
      </c>
      <c r="E38" s="34">
        <v>1989</v>
      </c>
      <c r="F38" s="62">
        <f t="shared" si="1"/>
        <v>1989</v>
      </c>
      <c r="G38" s="52"/>
      <c r="H38" s="52"/>
      <c r="I38" s="52"/>
      <c r="J38" s="52"/>
    </row>
    <row r="39" spans="1:10" s="90" customFormat="1" ht="31.5">
      <c r="A39" s="77">
        <v>17</v>
      </c>
      <c r="B39" s="32" t="s">
        <v>555</v>
      </c>
      <c r="C39" s="77" t="s">
        <v>556</v>
      </c>
      <c r="D39" s="34">
        <v>1</v>
      </c>
      <c r="E39" s="34">
        <v>819</v>
      </c>
      <c r="F39" s="62">
        <f t="shared" si="1"/>
        <v>819</v>
      </c>
      <c r="G39" s="89"/>
      <c r="H39" s="89"/>
      <c r="I39" s="52"/>
      <c r="J39" s="52"/>
    </row>
    <row r="40" spans="1:10" s="90" customFormat="1" ht="15.75">
      <c r="A40" s="77"/>
      <c r="B40" s="32"/>
      <c r="C40" s="77"/>
      <c r="D40" s="34"/>
      <c r="E40" s="34">
        <f>SUM(E31:E39)</f>
        <v>92364</v>
      </c>
      <c r="F40" s="34">
        <f>SUM(F31:F39)</f>
        <v>92364</v>
      </c>
      <c r="G40" s="89"/>
      <c r="H40" s="89"/>
      <c r="I40" s="52"/>
      <c r="J40" s="52"/>
    </row>
    <row r="41" spans="1:10" s="90" customFormat="1" ht="15.75">
      <c r="A41" s="77"/>
      <c r="B41" s="32" t="s">
        <v>314</v>
      </c>
      <c r="C41" s="77" t="s">
        <v>6</v>
      </c>
      <c r="D41" s="34"/>
      <c r="E41" s="34"/>
      <c r="F41" s="34"/>
      <c r="G41" s="89"/>
      <c r="H41" s="89"/>
      <c r="I41" s="52"/>
      <c r="J41" s="52"/>
    </row>
    <row r="42" spans="1:10" s="48" customFormat="1" ht="47.25">
      <c r="A42" s="77">
        <v>18</v>
      </c>
      <c r="B42" s="32" t="s">
        <v>557</v>
      </c>
      <c r="C42" s="77">
        <v>10480971</v>
      </c>
      <c r="D42" s="34">
        <v>1</v>
      </c>
      <c r="E42" s="34">
        <v>25375</v>
      </c>
      <c r="F42" s="84"/>
      <c r="G42" s="45"/>
      <c r="H42" s="45"/>
      <c r="I42" s="45"/>
      <c r="J42" s="45"/>
    </row>
    <row r="43" spans="1:10" s="48" customFormat="1" ht="15.75">
      <c r="A43" s="77">
        <v>19</v>
      </c>
      <c r="B43" s="32" t="s">
        <v>558</v>
      </c>
      <c r="C43" s="77">
        <v>10490302</v>
      </c>
      <c r="D43" s="34">
        <v>1</v>
      </c>
      <c r="E43" s="34">
        <v>1826</v>
      </c>
      <c r="F43" s="84">
        <f>E43</f>
        <v>1826</v>
      </c>
      <c r="G43" s="45"/>
      <c r="H43" s="45"/>
      <c r="I43" s="45"/>
      <c r="J43" s="45"/>
    </row>
    <row r="44" spans="1:10" s="48" customFormat="1" ht="15.75">
      <c r="A44" s="77">
        <v>20</v>
      </c>
      <c r="B44" s="32" t="s">
        <v>559</v>
      </c>
      <c r="C44" s="77">
        <v>10480335</v>
      </c>
      <c r="D44" s="34">
        <v>1</v>
      </c>
      <c r="E44" s="34">
        <v>4080</v>
      </c>
      <c r="F44" s="84">
        <f t="shared" ref="F44:F45" si="2">E44</f>
        <v>4080</v>
      </c>
      <c r="G44" s="45"/>
      <c r="H44" s="45"/>
      <c r="I44" s="45"/>
      <c r="J44" s="45"/>
    </row>
    <row r="45" spans="1:10" s="48" customFormat="1" ht="15.75">
      <c r="A45" s="77">
        <v>21</v>
      </c>
      <c r="B45" s="32" t="s">
        <v>560</v>
      </c>
      <c r="C45" s="77">
        <v>10480336</v>
      </c>
      <c r="D45" s="34">
        <v>1</v>
      </c>
      <c r="E45" s="34">
        <v>3560</v>
      </c>
      <c r="F45" s="84">
        <f t="shared" si="2"/>
        <v>3560</v>
      </c>
      <c r="G45" s="45"/>
      <c r="H45" s="45"/>
      <c r="I45" s="45"/>
      <c r="J45" s="45"/>
    </row>
    <row r="46" spans="1:10" s="48" customFormat="1" ht="15.75">
      <c r="A46" s="77">
        <v>22</v>
      </c>
      <c r="B46" s="32" t="s">
        <v>561</v>
      </c>
      <c r="C46" s="77">
        <v>10480923</v>
      </c>
      <c r="D46" s="34">
        <v>1</v>
      </c>
      <c r="E46" s="34">
        <v>4370</v>
      </c>
      <c r="F46" s="84">
        <v>3496</v>
      </c>
      <c r="G46" s="45"/>
      <c r="H46" s="45"/>
      <c r="I46" s="45"/>
      <c r="J46" s="45"/>
    </row>
    <row r="47" spans="1:10" s="48" customFormat="1" ht="15.75">
      <c r="A47" s="77">
        <v>23</v>
      </c>
      <c r="B47" s="32" t="s">
        <v>562</v>
      </c>
      <c r="C47" s="77">
        <v>10480924</v>
      </c>
      <c r="D47" s="34">
        <v>1</v>
      </c>
      <c r="E47" s="34">
        <v>3059</v>
      </c>
      <c r="F47" s="84">
        <v>2448</v>
      </c>
      <c r="G47" s="45"/>
      <c r="H47" s="45"/>
      <c r="I47" s="45"/>
      <c r="J47" s="45"/>
    </row>
    <row r="48" spans="1:10" s="48" customFormat="1" ht="15.75">
      <c r="A48" s="77">
        <v>24</v>
      </c>
      <c r="B48" s="32" t="s">
        <v>563</v>
      </c>
      <c r="C48" s="77">
        <v>10480925</v>
      </c>
      <c r="D48" s="34">
        <v>1</v>
      </c>
      <c r="E48" s="34">
        <v>1595</v>
      </c>
      <c r="F48" s="84">
        <f>E48</f>
        <v>1595</v>
      </c>
      <c r="G48" s="45"/>
      <c r="H48" s="45"/>
      <c r="I48" s="45"/>
      <c r="J48" s="45"/>
    </row>
    <row r="49" spans="1:10" s="48" customFormat="1" ht="15.75">
      <c r="A49" s="77">
        <v>25</v>
      </c>
      <c r="B49" s="32" t="s">
        <v>564</v>
      </c>
      <c r="C49" s="77">
        <v>10480963</v>
      </c>
      <c r="D49" s="34">
        <v>1</v>
      </c>
      <c r="E49" s="34">
        <v>4915</v>
      </c>
      <c r="F49" s="84">
        <v>3444</v>
      </c>
      <c r="G49" s="45"/>
      <c r="H49" s="45"/>
      <c r="I49" s="45"/>
      <c r="J49" s="45"/>
    </row>
    <row r="50" spans="1:10" s="48" customFormat="1" ht="15.75">
      <c r="A50" s="77">
        <v>26</v>
      </c>
      <c r="B50" s="32" t="s">
        <v>565</v>
      </c>
      <c r="C50" s="77" t="s">
        <v>566</v>
      </c>
      <c r="D50" s="34">
        <v>4</v>
      </c>
      <c r="E50" s="34">
        <v>10400</v>
      </c>
      <c r="F50" s="84">
        <v>8320</v>
      </c>
      <c r="G50" s="45"/>
      <c r="H50" s="45"/>
      <c r="I50" s="45"/>
      <c r="J50" s="45"/>
    </row>
    <row r="51" spans="1:10" s="48" customFormat="1" ht="15.75">
      <c r="A51" s="77">
        <v>27</v>
      </c>
      <c r="B51" s="32" t="s">
        <v>567</v>
      </c>
      <c r="C51" s="77">
        <v>10480973</v>
      </c>
      <c r="D51" s="34">
        <v>1</v>
      </c>
      <c r="E51" s="34">
        <v>1150</v>
      </c>
      <c r="F51" s="84">
        <f>E51</f>
        <v>1150</v>
      </c>
      <c r="G51" s="45"/>
      <c r="H51" s="45"/>
      <c r="I51" s="45"/>
      <c r="J51" s="45"/>
    </row>
    <row r="52" spans="1:10" s="48" customFormat="1" ht="15.75">
      <c r="A52" s="77"/>
      <c r="B52" s="32"/>
      <c r="C52" s="77"/>
      <c r="D52" s="34"/>
      <c r="E52" s="34">
        <f>SUM(E42:E51)</f>
        <v>60330</v>
      </c>
      <c r="F52" s="84">
        <f>SUM(F42:F51)</f>
        <v>29919</v>
      </c>
      <c r="G52" s="45"/>
      <c r="H52" s="45"/>
      <c r="I52" s="45"/>
      <c r="J52" s="45"/>
    </row>
    <row r="53" spans="1:10" s="48" customFormat="1" ht="15.75">
      <c r="A53" s="77"/>
      <c r="B53" s="43" t="s">
        <v>385</v>
      </c>
      <c r="C53" s="77"/>
      <c r="D53" s="34"/>
      <c r="E53" s="34"/>
      <c r="F53" s="84"/>
      <c r="G53" s="45"/>
      <c r="H53" s="45"/>
      <c r="I53" s="45"/>
      <c r="J53" s="45"/>
    </row>
    <row r="54" spans="1:10" s="48" customFormat="1" ht="15.75">
      <c r="A54" s="77">
        <v>28</v>
      </c>
      <c r="B54" s="32" t="s">
        <v>568</v>
      </c>
      <c r="C54" s="77" t="s">
        <v>569</v>
      </c>
      <c r="D54" s="34">
        <v>4</v>
      </c>
      <c r="E54" s="34">
        <v>7912</v>
      </c>
      <c r="F54" s="84">
        <v>4746</v>
      </c>
      <c r="G54" s="45"/>
      <c r="H54" s="45"/>
      <c r="I54" s="45"/>
      <c r="J54" s="45"/>
    </row>
    <row r="55" spans="1:10" s="48" customFormat="1" ht="15.75">
      <c r="A55" s="77"/>
      <c r="B55" s="32"/>
      <c r="C55" s="77"/>
      <c r="D55" s="34"/>
      <c r="E55" s="34">
        <f>SUM(E54)</f>
        <v>7912</v>
      </c>
      <c r="F55" s="84">
        <f>SUM(F54)</f>
        <v>4746</v>
      </c>
      <c r="G55" s="45"/>
      <c r="H55" s="45"/>
      <c r="I55" s="45"/>
      <c r="J55" s="45"/>
    </row>
    <row r="56" spans="1:10" s="48" customFormat="1" ht="15.75">
      <c r="A56" s="77"/>
      <c r="B56" s="43" t="s">
        <v>387</v>
      </c>
      <c r="C56" s="77"/>
      <c r="D56" s="34"/>
      <c r="E56" s="34"/>
      <c r="F56" s="84"/>
      <c r="G56" s="45"/>
      <c r="H56" s="45"/>
      <c r="I56" s="45"/>
      <c r="J56" s="45"/>
    </row>
    <row r="57" spans="1:10" s="48" customFormat="1" ht="31.5">
      <c r="A57" s="77">
        <v>29</v>
      </c>
      <c r="B57" s="32" t="s">
        <v>570</v>
      </c>
      <c r="C57" s="77">
        <v>10630140</v>
      </c>
      <c r="D57" s="34">
        <v>1</v>
      </c>
      <c r="E57" s="34">
        <v>5375</v>
      </c>
      <c r="F57" s="84">
        <v>3766</v>
      </c>
      <c r="G57" s="45"/>
      <c r="H57" s="45"/>
      <c r="I57" s="45"/>
      <c r="J57" s="45"/>
    </row>
    <row r="58" spans="1:10" s="48" customFormat="1" ht="15.75">
      <c r="A58" s="77">
        <v>30</v>
      </c>
      <c r="B58" s="32" t="s">
        <v>571</v>
      </c>
      <c r="C58" s="77">
        <v>10630111</v>
      </c>
      <c r="D58" s="34">
        <v>1</v>
      </c>
      <c r="E58" s="34">
        <v>8875</v>
      </c>
      <c r="F58" s="84">
        <v>6216</v>
      </c>
      <c r="G58" s="45"/>
      <c r="H58" s="45"/>
      <c r="I58" s="45"/>
      <c r="J58" s="45"/>
    </row>
    <row r="59" spans="1:10" s="48" customFormat="1" ht="15.75">
      <c r="A59" s="77">
        <v>31</v>
      </c>
      <c r="B59" s="32" t="s">
        <v>572</v>
      </c>
      <c r="C59" s="77">
        <v>10630150</v>
      </c>
      <c r="D59" s="34">
        <v>1</v>
      </c>
      <c r="E59" s="34">
        <v>3200</v>
      </c>
      <c r="F59" s="84">
        <v>2240</v>
      </c>
      <c r="G59" s="45"/>
      <c r="H59" s="45"/>
      <c r="I59" s="45"/>
      <c r="J59" s="45"/>
    </row>
    <row r="60" spans="1:10" s="48" customFormat="1" ht="15.75">
      <c r="A60" s="77">
        <v>32</v>
      </c>
      <c r="B60" s="32" t="s">
        <v>573</v>
      </c>
      <c r="C60" s="77">
        <v>10630151</v>
      </c>
      <c r="D60" s="34">
        <v>1</v>
      </c>
      <c r="E60" s="34">
        <v>3000</v>
      </c>
      <c r="F60" s="84">
        <v>1500</v>
      </c>
      <c r="G60" s="45"/>
      <c r="H60" s="45"/>
      <c r="I60" s="45"/>
      <c r="J60" s="45"/>
    </row>
    <row r="61" spans="1:10" s="48" customFormat="1" ht="24.95" customHeight="1">
      <c r="A61" s="96"/>
      <c r="B61" s="54" t="s">
        <v>407</v>
      </c>
      <c r="C61" s="40"/>
      <c r="D61" s="95"/>
      <c r="E61" s="95"/>
      <c r="F61" s="97"/>
      <c r="G61" s="45"/>
      <c r="H61" s="45"/>
      <c r="I61" s="45"/>
      <c r="J61" s="45"/>
    </row>
    <row r="62" spans="1:10" s="48" customFormat="1" ht="15.75">
      <c r="A62" s="96">
        <v>1</v>
      </c>
      <c r="B62" s="40" t="s">
        <v>575</v>
      </c>
      <c r="C62" s="40"/>
      <c r="D62" s="95">
        <v>20</v>
      </c>
      <c r="E62" s="95">
        <v>432</v>
      </c>
      <c r="F62" s="97"/>
      <c r="G62" s="45"/>
      <c r="H62" s="45"/>
      <c r="I62" s="45"/>
      <c r="J62" s="45"/>
    </row>
    <row r="63" spans="1:10" s="48" customFormat="1" ht="15.75">
      <c r="A63" s="96">
        <v>2</v>
      </c>
      <c r="B63" s="40" t="s">
        <v>576</v>
      </c>
      <c r="C63" s="40"/>
      <c r="D63" s="95">
        <v>20</v>
      </c>
      <c r="E63" s="95">
        <v>100</v>
      </c>
      <c r="F63" s="97"/>
      <c r="G63" s="45"/>
      <c r="H63" s="45"/>
      <c r="I63" s="45"/>
      <c r="J63" s="45"/>
    </row>
    <row r="64" spans="1:10" s="53" customFormat="1" ht="15.75">
      <c r="A64" s="96">
        <v>3</v>
      </c>
      <c r="B64" s="40" t="s">
        <v>117</v>
      </c>
      <c r="C64" s="40"/>
      <c r="D64" s="95"/>
      <c r="E64" s="95">
        <v>100</v>
      </c>
      <c r="F64" s="62"/>
      <c r="G64" s="52"/>
      <c r="H64" s="52"/>
      <c r="I64" s="52"/>
      <c r="J64" s="52"/>
    </row>
    <row r="65" spans="1:10" s="53" customFormat="1" ht="24.95" customHeight="1">
      <c r="A65" s="96">
        <v>4</v>
      </c>
      <c r="B65" s="40" t="s">
        <v>577</v>
      </c>
      <c r="C65" s="40"/>
      <c r="D65" s="95">
        <v>21</v>
      </c>
      <c r="E65" s="95">
        <v>52.73</v>
      </c>
      <c r="F65" s="62"/>
      <c r="G65" s="52"/>
      <c r="H65" s="52"/>
      <c r="I65" s="52"/>
      <c r="J65" s="52"/>
    </row>
    <row r="66" spans="1:10" s="53" customFormat="1" ht="24.95" customHeight="1">
      <c r="A66" s="96">
        <v>5</v>
      </c>
      <c r="B66" s="40" t="s">
        <v>578</v>
      </c>
      <c r="C66" s="40"/>
      <c r="D66" s="95">
        <v>10</v>
      </c>
      <c r="E66" s="95">
        <v>193</v>
      </c>
      <c r="F66" s="62"/>
      <c r="G66" s="52"/>
      <c r="H66" s="52"/>
      <c r="I66" s="52"/>
      <c r="J66" s="52"/>
    </row>
    <row r="67" spans="1:10" s="48" customFormat="1" ht="24.95" customHeight="1">
      <c r="A67" s="96"/>
      <c r="B67" s="54" t="s">
        <v>579</v>
      </c>
      <c r="C67" s="54"/>
      <c r="D67" s="22"/>
      <c r="E67" s="22">
        <f>SUM(E62:E66)</f>
        <v>877.73</v>
      </c>
      <c r="F67" s="97"/>
      <c r="G67" s="45"/>
      <c r="H67" s="45"/>
      <c r="I67" s="45"/>
      <c r="J67" s="45"/>
    </row>
    <row r="68" spans="1:10" s="48" customFormat="1" ht="24.95" customHeight="1">
      <c r="A68" s="96"/>
      <c r="B68" s="54" t="s">
        <v>588</v>
      </c>
      <c r="C68" s="54"/>
      <c r="D68" s="22"/>
      <c r="E68" s="22"/>
      <c r="F68" s="97"/>
      <c r="G68" s="45"/>
      <c r="H68" s="45"/>
      <c r="I68" s="45"/>
      <c r="J68" s="45"/>
    </row>
    <row r="69" spans="1:10" s="48" customFormat="1" ht="15.75">
      <c r="A69" s="96">
        <v>6</v>
      </c>
      <c r="B69" s="40" t="s">
        <v>580</v>
      </c>
      <c r="C69" s="54"/>
      <c r="D69" s="95">
        <v>1</v>
      </c>
      <c r="E69" s="95">
        <v>742</v>
      </c>
      <c r="F69" s="97"/>
      <c r="G69" s="45"/>
      <c r="H69" s="45"/>
      <c r="I69" s="45"/>
      <c r="J69" s="45"/>
    </row>
    <row r="70" spans="1:10" s="48" customFormat="1" ht="15.75">
      <c r="A70" s="96">
        <v>7</v>
      </c>
      <c r="B70" s="32" t="s">
        <v>581</v>
      </c>
      <c r="C70" s="54"/>
      <c r="D70" s="95">
        <v>1</v>
      </c>
      <c r="E70" s="95">
        <v>850</v>
      </c>
      <c r="F70" s="97"/>
      <c r="G70" s="45"/>
      <c r="H70" s="45"/>
      <c r="I70" s="45"/>
      <c r="J70" s="45"/>
    </row>
    <row r="71" spans="1:10" s="48" customFormat="1" ht="15.75">
      <c r="A71" s="96">
        <v>8</v>
      </c>
      <c r="B71" s="40" t="s">
        <v>582</v>
      </c>
      <c r="C71" s="54"/>
      <c r="D71" s="95">
        <v>30</v>
      </c>
      <c r="E71" s="95">
        <v>5587</v>
      </c>
      <c r="F71" s="97"/>
      <c r="G71" s="45"/>
      <c r="H71" s="45"/>
      <c r="I71" s="45"/>
      <c r="J71" s="45"/>
    </row>
    <row r="72" spans="1:10" s="48" customFormat="1" ht="15.75">
      <c r="A72" s="96">
        <v>9</v>
      </c>
      <c r="B72" s="40" t="s">
        <v>583</v>
      </c>
      <c r="C72" s="54"/>
      <c r="D72" s="95">
        <v>1</v>
      </c>
      <c r="E72" s="95">
        <v>874</v>
      </c>
      <c r="F72" s="97"/>
      <c r="G72" s="45"/>
      <c r="H72" s="45"/>
      <c r="I72" s="45"/>
      <c r="J72" s="45"/>
    </row>
    <row r="73" spans="1:10" s="48" customFormat="1" ht="15.75">
      <c r="A73" s="96">
        <v>10</v>
      </c>
      <c r="B73" s="40" t="s">
        <v>584</v>
      </c>
      <c r="C73" s="54"/>
      <c r="D73" s="95">
        <v>1</v>
      </c>
      <c r="E73" s="95">
        <v>730</v>
      </c>
      <c r="F73" s="97"/>
      <c r="G73" s="45"/>
      <c r="H73" s="45"/>
      <c r="I73" s="45"/>
      <c r="J73" s="45"/>
    </row>
    <row r="74" spans="1:10" s="93" customFormat="1" ht="15.75">
      <c r="A74" s="26"/>
      <c r="B74" s="54" t="s">
        <v>585</v>
      </c>
      <c r="C74" s="54"/>
      <c r="D74" s="22"/>
      <c r="E74" s="22">
        <f>SUM(E69:E73)</f>
        <v>8783</v>
      </c>
      <c r="F74" s="91"/>
      <c r="G74" s="92"/>
      <c r="H74" s="92"/>
      <c r="I74" s="92"/>
      <c r="J74" s="92"/>
    </row>
    <row r="75" spans="1:10" s="48" customFormat="1" ht="15.75">
      <c r="A75" s="96"/>
      <c r="B75" s="54" t="s">
        <v>586</v>
      </c>
      <c r="C75" s="54"/>
      <c r="D75" s="95"/>
      <c r="E75" s="95"/>
      <c r="F75" s="97"/>
      <c r="G75" s="45"/>
      <c r="H75" s="45"/>
      <c r="I75" s="45"/>
      <c r="J75" s="45"/>
    </row>
    <row r="76" spans="1:10" s="48" customFormat="1" ht="15.75">
      <c r="A76" s="96">
        <v>11</v>
      </c>
      <c r="B76" s="40" t="s">
        <v>587</v>
      </c>
      <c r="C76" s="54"/>
      <c r="D76" s="95">
        <v>1</v>
      </c>
      <c r="E76" s="95">
        <v>183</v>
      </c>
      <c r="F76" s="97"/>
      <c r="G76" s="45"/>
      <c r="H76" s="45"/>
      <c r="I76" s="45"/>
      <c r="J76" s="45"/>
    </row>
    <row r="77" spans="1:10" s="48" customFormat="1" ht="15.75">
      <c r="A77" s="96"/>
      <c r="B77" s="40"/>
      <c r="C77" s="54"/>
      <c r="D77" s="95"/>
      <c r="E77" s="95"/>
      <c r="F77" s="97"/>
      <c r="G77" s="45"/>
      <c r="H77" s="45"/>
      <c r="I77" s="45"/>
      <c r="J77" s="45"/>
    </row>
    <row r="78" spans="1:10" s="48" customFormat="1" ht="15.75">
      <c r="A78" s="96"/>
      <c r="B78" s="40" t="s">
        <v>589</v>
      </c>
      <c r="C78" s="54"/>
      <c r="D78" s="95"/>
      <c r="E78" s="95"/>
      <c r="F78" s="97"/>
      <c r="G78" s="45"/>
      <c r="H78" s="45"/>
      <c r="I78" s="45"/>
      <c r="J78" s="45"/>
    </row>
    <row r="79" spans="1:10" s="48" customFormat="1" ht="15.75">
      <c r="A79" s="96">
        <v>12</v>
      </c>
      <c r="B79" s="40" t="s">
        <v>590</v>
      </c>
      <c r="C79" s="54"/>
      <c r="D79" s="95">
        <v>1</v>
      </c>
      <c r="E79" s="95">
        <v>900</v>
      </c>
      <c r="F79" s="97"/>
      <c r="G79" s="45"/>
      <c r="H79" s="45"/>
      <c r="I79" s="45"/>
      <c r="J79" s="45"/>
    </row>
    <row r="80" spans="1:10" s="48" customFormat="1" ht="15.75">
      <c r="A80" s="96">
        <v>13</v>
      </c>
      <c r="B80" s="40" t="s">
        <v>591</v>
      </c>
      <c r="C80" s="54"/>
      <c r="D80" s="95">
        <v>1</v>
      </c>
      <c r="E80" s="95">
        <v>2450</v>
      </c>
      <c r="F80" s="97"/>
      <c r="G80" s="45"/>
      <c r="H80" s="45"/>
      <c r="I80" s="45"/>
      <c r="J80" s="45"/>
    </row>
    <row r="81" spans="1:10" s="48" customFormat="1" ht="15.75">
      <c r="A81" s="96">
        <v>14</v>
      </c>
      <c r="B81" s="40" t="s">
        <v>592</v>
      </c>
      <c r="C81" s="54"/>
      <c r="D81" s="95">
        <v>1</v>
      </c>
      <c r="E81" s="95">
        <v>190</v>
      </c>
      <c r="F81" s="97"/>
      <c r="G81" s="45"/>
      <c r="H81" s="45"/>
      <c r="I81" s="45"/>
      <c r="J81" s="45"/>
    </row>
    <row r="82" spans="1:10" s="48" customFormat="1" ht="15.75">
      <c r="A82" s="96">
        <v>15</v>
      </c>
      <c r="B82" s="40" t="s">
        <v>593</v>
      </c>
      <c r="C82" s="54"/>
      <c r="D82" s="95">
        <v>1</v>
      </c>
      <c r="E82" s="95">
        <v>200</v>
      </c>
      <c r="F82" s="97"/>
      <c r="G82" s="45"/>
      <c r="H82" s="45"/>
      <c r="I82" s="45"/>
      <c r="J82" s="45"/>
    </row>
    <row r="83" spans="1:10" s="48" customFormat="1" ht="15.75">
      <c r="A83" s="96">
        <v>16</v>
      </c>
      <c r="B83" s="40" t="s">
        <v>594</v>
      </c>
      <c r="C83" s="54"/>
      <c r="D83" s="95">
        <v>1</v>
      </c>
      <c r="E83" s="95">
        <v>65</v>
      </c>
      <c r="F83" s="97"/>
      <c r="G83" s="45"/>
      <c r="H83" s="45"/>
      <c r="I83" s="45"/>
      <c r="J83" s="45"/>
    </row>
    <row r="84" spans="1:10" s="48" customFormat="1" ht="15.75">
      <c r="A84" s="96">
        <v>17</v>
      </c>
      <c r="B84" s="40" t="s">
        <v>595</v>
      </c>
      <c r="C84" s="54"/>
      <c r="D84" s="95">
        <v>1</v>
      </c>
      <c r="E84" s="95">
        <v>18.5</v>
      </c>
      <c r="F84" s="97"/>
      <c r="G84" s="45"/>
      <c r="H84" s="45"/>
      <c r="I84" s="45"/>
      <c r="J84" s="45"/>
    </row>
    <row r="85" spans="1:10" s="48" customFormat="1" ht="15.75">
      <c r="A85" s="96">
        <v>18</v>
      </c>
      <c r="B85" s="40" t="s">
        <v>596</v>
      </c>
      <c r="C85" s="54"/>
      <c r="D85" s="95">
        <v>2</v>
      </c>
      <c r="E85" s="95">
        <v>48</v>
      </c>
      <c r="F85" s="97"/>
      <c r="G85" s="45"/>
      <c r="H85" s="45"/>
      <c r="I85" s="45"/>
      <c r="J85" s="45"/>
    </row>
    <row r="86" spans="1:10" s="48" customFormat="1" ht="15.75">
      <c r="A86" s="96">
        <v>19</v>
      </c>
      <c r="B86" s="40" t="s">
        <v>597</v>
      </c>
      <c r="C86" s="54"/>
      <c r="D86" s="95">
        <v>6</v>
      </c>
      <c r="E86" s="95">
        <v>720</v>
      </c>
      <c r="F86" s="97"/>
      <c r="G86" s="45"/>
      <c r="H86" s="45"/>
      <c r="I86" s="45"/>
      <c r="J86" s="45"/>
    </row>
    <row r="87" spans="1:10" s="48" customFormat="1" ht="15.75">
      <c r="A87" s="96">
        <v>20</v>
      </c>
      <c r="B87" s="40" t="s">
        <v>208</v>
      </c>
      <c r="C87" s="54"/>
      <c r="D87" s="95">
        <v>8</v>
      </c>
      <c r="E87" s="95">
        <v>78</v>
      </c>
      <c r="F87" s="97"/>
      <c r="G87" s="45"/>
      <c r="H87" s="45"/>
      <c r="I87" s="45"/>
      <c r="J87" s="45"/>
    </row>
    <row r="88" spans="1:10" s="48" customFormat="1" ht="15.75">
      <c r="A88" s="96">
        <v>21</v>
      </c>
      <c r="B88" s="40" t="s">
        <v>434</v>
      </c>
      <c r="C88" s="54"/>
      <c r="D88" s="95">
        <v>1</v>
      </c>
      <c r="E88" s="95">
        <v>505</v>
      </c>
      <c r="F88" s="97"/>
      <c r="G88" s="45"/>
      <c r="H88" s="45"/>
      <c r="I88" s="45"/>
      <c r="J88" s="45"/>
    </row>
    <row r="89" spans="1:10" s="48" customFormat="1" ht="15.75">
      <c r="A89" s="96">
        <v>22</v>
      </c>
      <c r="B89" s="40" t="s">
        <v>598</v>
      </c>
      <c r="C89" s="54"/>
      <c r="D89" s="95">
        <v>8</v>
      </c>
      <c r="E89" s="95">
        <v>560</v>
      </c>
      <c r="F89" s="97"/>
      <c r="G89" s="45"/>
      <c r="H89" s="45"/>
      <c r="I89" s="45"/>
      <c r="J89" s="45"/>
    </row>
    <row r="90" spans="1:10" s="48" customFormat="1" ht="15.75">
      <c r="A90" s="96">
        <v>23</v>
      </c>
      <c r="B90" s="40" t="s">
        <v>599</v>
      </c>
      <c r="C90" s="54"/>
      <c r="D90" s="95">
        <v>15</v>
      </c>
      <c r="E90" s="95">
        <v>127.5</v>
      </c>
      <c r="F90" s="97"/>
      <c r="G90" s="45"/>
      <c r="H90" s="45"/>
      <c r="I90" s="45"/>
      <c r="J90" s="45"/>
    </row>
    <row r="91" spans="1:10" s="48" customFormat="1" ht="15.75">
      <c r="A91" s="96">
        <v>24</v>
      </c>
      <c r="B91" s="40" t="s">
        <v>434</v>
      </c>
      <c r="C91" s="54"/>
      <c r="D91" s="95">
        <v>5</v>
      </c>
      <c r="E91" s="95">
        <v>5000</v>
      </c>
      <c r="F91" s="97"/>
      <c r="G91" s="45"/>
      <c r="H91" s="45"/>
      <c r="I91" s="45"/>
      <c r="J91" s="45"/>
    </row>
    <row r="92" spans="1:10" s="48" customFormat="1" ht="15.75">
      <c r="A92" s="96">
        <v>25</v>
      </c>
      <c r="B92" s="40" t="s">
        <v>434</v>
      </c>
      <c r="C92" s="54"/>
      <c r="D92" s="95">
        <v>1</v>
      </c>
      <c r="E92" s="95">
        <v>3000</v>
      </c>
      <c r="F92" s="97"/>
      <c r="G92" s="45"/>
      <c r="H92" s="45"/>
      <c r="I92" s="45"/>
      <c r="J92" s="45"/>
    </row>
    <row r="93" spans="1:10" s="48" customFormat="1" ht="15.75">
      <c r="A93" s="96">
        <v>26</v>
      </c>
      <c r="B93" s="40" t="s">
        <v>600</v>
      </c>
      <c r="C93" s="54"/>
      <c r="D93" s="95">
        <v>1</v>
      </c>
      <c r="E93" s="95">
        <v>625</v>
      </c>
      <c r="F93" s="97"/>
      <c r="G93" s="45"/>
      <c r="H93" s="45"/>
      <c r="I93" s="45"/>
      <c r="J93" s="45"/>
    </row>
    <row r="94" spans="1:10" s="48" customFormat="1" ht="15.75">
      <c r="A94" s="96">
        <v>27</v>
      </c>
      <c r="B94" s="40" t="s">
        <v>601</v>
      </c>
      <c r="C94" s="54"/>
      <c r="D94" s="95">
        <v>1</v>
      </c>
      <c r="E94" s="95">
        <v>200</v>
      </c>
      <c r="F94" s="97"/>
      <c r="G94" s="45"/>
      <c r="H94" s="45"/>
      <c r="I94" s="45"/>
      <c r="J94" s="45"/>
    </row>
    <row r="95" spans="1:10" s="48" customFormat="1" ht="15.75">
      <c r="A95" s="96">
        <v>28</v>
      </c>
      <c r="B95" s="40" t="s">
        <v>602</v>
      </c>
      <c r="C95" s="54"/>
      <c r="D95" s="95">
        <v>1</v>
      </c>
      <c r="E95" s="95">
        <v>60</v>
      </c>
      <c r="F95" s="97"/>
      <c r="G95" s="45"/>
      <c r="H95" s="45"/>
      <c r="I95" s="45"/>
      <c r="J95" s="45"/>
    </row>
    <row r="96" spans="1:10" s="48" customFormat="1" ht="15.75">
      <c r="A96" s="96">
        <v>29</v>
      </c>
      <c r="B96" s="40" t="s">
        <v>603</v>
      </c>
      <c r="C96" s="54"/>
      <c r="D96" s="95">
        <v>1</v>
      </c>
      <c r="E96" s="95">
        <v>60</v>
      </c>
      <c r="F96" s="97"/>
      <c r="G96" s="45"/>
      <c r="H96" s="45"/>
      <c r="I96" s="45"/>
      <c r="J96" s="45"/>
    </row>
    <row r="97" spans="1:10" s="48" customFormat="1" ht="15.75">
      <c r="A97" s="96">
        <v>30</v>
      </c>
      <c r="B97" s="40" t="s">
        <v>604</v>
      </c>
      <c r="C97" s="54"/>
      <c r="D97" s="95">
        <v>1</v>
      </c>
      <c r="E97" s="95">
        <v>235</v>
      </c>
      <c r="F97" s="97"/>
      <c r="G97" s="45"/>
      <c r="H97" s="45"/>
      <c r="I97" s="45"/>
      <c r="J97" s="45"/>
    </row>
    <row r="98" spans="1:10" s="48" customFormat="1" ht="15.75">
      <c r="A98" s="96">
        <v>31</v>
      </c>
      <c r="B98" s="40" t="s">
        <v>594</v>
      </c>
      <c r="C98" s="54"/>
      <c r="D98" s="95">
        <v>1</v>
      </c>
      <c r="E98" s="95">
        <v>280</v>
      </c>
      <c r="F98" s="97"/>
      <c r="G98" s="45"/>
      <c r="H98" s="45"/>
      <c r="I98" s="45"/>
      <c r="J98" s="45"/>
    </row>
    <row r="99" spans="1:10" s="48" customFormat="1" ht="15.75">
      <c r="A99" s="96">
        <v>32</v>
      </c>
      <c r="B99" s="40" t="s">
        <v>516</v>
      </c>
      <c r="C99" s="54"/>
      <c r="D99" s="95">
        <v>12</v>
      </c>
      <c r="E99" s="95">
        <v>1020</v>
      </c>
      <c r="F99" s="97"/>
      <c r="G99" s="45"/>
      <c r="H99" s="45"/>
      <c r="I99" s="45"/>
      <c r="J99" s="45"/>
    </row>
    <row r="100" spans="1:10" s="93" customFormat="1" ht="15.75">
      <c r="A100" s="96">
        <v>33</v>
      </c>
      <c r="B100" s="40" t="s">
        <v>605</v>
      </c>
      <c r="C100" s="54"/>
      <c r="D100" s="95">
        <v>1</v>
      </c>
      <c r="E100" s="95">
        <v>403.56</v>
      </c>
      <c r="F100" s="91"/>
      <c r="G100" s="92"/>
      <c r="H100" s="92"/>
      <c r="I100" s="92"/>
      <c r="J100" s="92"/>
    </row>
    <row r="101" spans="1:10" s="48" customFormat="1" ht="15.75">
      <c r="A101" s="96">
        <v>34</v>
      </c>
      <c r="B101" s="40" t="s">
        <v>606</v>
      </c>
      <c r="C101" s="54"/>
      <c r="D101" s="95">
        <v>2</v>
      </c>
      <c r="E101" s="95">
        <v>22</v>
      </c>
      <c r="F101" s="97"/>
      <c r="G101" s="45"/>
      <c r="H101" s="45"/>
      <c r="I101" s="45"/>
      <c r="J101" s="45"/>
    </row>
    <row r="102" spans="1:10" s="48" customFormat="1" ht="15.75">
      <c r="A102" s="96">
        <v>35</v>
      </c>
      <c r="B102" s="40" t="s">
        <v>607</v>
      </c>
      <c r="C102" s="54"/>
      <c r="D102" s="95">
        <v>3</v>
      </c>
      <c r="E102" s="95">
        <v>16</v>
      </c>
      <c r="F102" s="97"/>
      <c r="G102" s="45"/>
      <c r="H102" s="45"/>
      <c r="I102" s="45"/>
      <c r="J102" s="45"/>
    </row>
    <row r="103" spans="1:10" s="48" customFormat="1" ht="15.75">
      <c r="A103" s="96">
        <v>36</v>
      </c>
      <c r="B103" s="40" t="s">
        <v>212</v>
      </c>
      <c r="C103" s="54"/>
      <c r="D103" s="95">
        <v>2</v>
      </c>
      <c r="E103" s="95">
        <v>24</v>
      </c>
      <c r="F103" s="97"/>
      <c r="G103" s="45"/>
      <c r="H103" s="45"/>
      <c r="I103" s="45"/>
      <c r="J103" s="45"/>
    </row>
    <row r="104" spans="1:10" s="48" customFormat="1" ht="15.75">
      <c r="A104" s="96">
        <v>37</v>
      </c>
      <c r="B104" s="40" t="s">
        <v>608</v>
      </c>
      <c r="C104" s="54"/>
      <c r="D104" s="95">
        <v>1</v>
      </c>
      <c r="E104" s="95">
        <v>50</v>
      </c>
      <c r="F104" s="97"/>
      <c r="G104" s="45"/>
      <c r="H104" s="45"/>
      <c r="I104" s="45"/>
      <c r="J104" s="45"/>
    </row>
    <row r="105" spans="1:10" s="48" customFormat="1" ht="15.75">
      <c r="A105" s="96">
        <v>38</v>
      </c>
      <c r="B105" s="40" t="s">
        <v>609</v>
      </c>
      <c r="C105" s="54"/>
      <c r="D105" s="95">
        <v>1</v>
      </c>
      <c r="E105" s="95">
        <v>40</v>
      </c>
      <c r="F105" s="97"/>
      <c r="G105" s="45"/>
      <c r="H105" s="45"/>
      <c r="I105" s="45"/>
      <c r="J105" s="45"/>
    </row>
    <row r="106" spans="1:10" s="48" customFormat="1" ht="15.75">
      <c r="A106" s="96">
        <v>39</v>
      </c>
      <c r="B106" s="40" t="s">
        <v>610</v>
      </c>
      <c r="C106" s="54"/>
      <c r="D106" s="95">
        <v>1</v>
      </c>
      <c r="E106" s="95">
        <v>230</v>
      </c>
      <c r="F106" s="97"/>
      <c r="G106" s="45"/>
      <c r="H106" s="45"/>
      <c r="I106" s="45"/>
      <c r="J106" s="45"/>
    </row>
    <row r="107" spans="1:10" s="48" customFormat="1" ht="15.75">
      <c r="A107" s="96">
        <v>40</v>
      </c>
      <c r="B107" s="40" t="s">
        <v>611</v>
      </c>
      <c r="C107" s="54"/>
      <c r="D107" s="95">
        <v>1</v>
      </c>
      <c r="E107" s="95">
        <v>10</v>
      </c>
      <c r="F107" s="97"/>
      <c r="G107" s="45"/>
      <c r="H107" s="45"/>
      <c r="I107" s="45"/>
      <c r="J107" s="45"/>
    </row>
    <row r="108" spans="1:10" s="48" customFormat="1" ht="15.75">
      <c r="A108" s="96">
        <v>41</v>
      </c>
      <c r="B108" s="40" t="s">
        <v>181</v>
      </c>
      <c r="C108" s="54"/>
      <c r="D108" s="95">
        <v>1</v>
      </c>
      <c r="E108" s="95">
        <v>10</v>
      </c>
      <c r="F108" s="97"/>
      <c r="G108" s="45"/>
      <c r="H108" s="45"/>
      <c r="I108" s="45"/>
      <c r="J108" s="45"/>
    </row>
    <row r="109" spans="1:10" s="48" customFormat="1" ht="15.75">
      <c r="A109" s="96">
        <v>42</v>
      </c>
      <c r="B109" s="40" t="s">
        <v>612</v>
      </c>
      <c r="C109" s="54"/>
      <c r="D109" s="95">
        <v>1</v>
      </c>
      <c r="E109" s="95">
        <v>8</v>
      </c>
      <c r="F109" s="97"/>
      <c r="G109" s="45"/>
      <c r="H109" s="45"/>
      <c r="I109" s="45"/>
      <c r="J109" s="45"/>
    </row>
    <row r="110" spans="1:10" s="48" customFormat="1" ht="15.75">
      <c r="A110" s="96">
        <v>43</v>
      </c>
      <c r="B110" s="40" t="s">
        <v>419</v>
      </c>
      <c r="C110" s="54"/>
      <c r="D110" s="95">
        <v>1</v>
      </c>
      <c r="E110" s="95">
        <v>14</v>
      </c>
      <c r="F110" s="97"/>
      <c r="G110" s="45"/>
      <c r="H110" s="45"/>
      <c r="I110" s="45"/>
      <c r="J110" s="45"/>
    </row>
    <row r="111" spans="1:10" s="48" customFormat="1" ht="15.75">
      <c r="A111" s="96">
        <v>44</v>
      </c>
      <c r="B111" s="40" t="s">
        <v>613</v>
      </c>
      <c r="C111" s="54"/>
      <c r="D111" s="95">
        <v>2</v>
      </c>
      <c r="E111" s="95">
        <v>120</v>
      </c>
      <c r="F111" s="97"/>
      <c r="G111" s="45"/>
      <c r="H111" s="45"/>
      <c r="I111" s="45"/>
      <c r="J111" s="45"/>
    </row>
    <row r="112" spans="1:10" s="48" customFormat="1" ht="15.75">
      <c r="A112" s="96">
        <v>45</v>
      </c>
      <c r="B112" s="40" t="s">
        <v>614</v>
      </c>
      <c r="C112" s="54"/>
      <c r="D112" s="95">
        <v>1</v>
      </c>
      <c r="E112" s="95">
        <v>16</v>
      </c>
      <c r="F112" s="97"/>
      <c r="G112" s="45"/>
      <c r="H112" s="45"/>
      <c r="I112" s="45"/>
      <c r="J112" s="45"/>
    </row>
    <row r="113" spans="1:10" s="48" customFormat="1" ht="15.75">
      <c r="A113" s="96">
        <v>46</v>
      </c>
      <c r="B113" s="40" t="s">
        <v>615</v>
      </c>
      <c r="C113" s="54"/>
      <c r="D113" s="86">
        <v>1</v>
      </c>
      <c r="E113" s="86">
        <v>113</v>
      </c>
      <c r="F113" s="97"/>
      <c r="G113" s="45"/>
      <c r="H113" s="45"/>
      <c r="I113" s="45"/>
      <c r="J113" s="45"/>
    </row>
    <row r="114" spans="1:10" s="48" customFormat="1" ht="15.75">
      <c r="A114" s="96">
        <v>47</v>
      </c>
      <c r="B114" s="40" t="s">
        <v>616</v>
      </c>
      <c r="C114" s="54"/>
      <c r="D114" s="86">
        <v>5</v>
      </c>
      <c r="E114" s="86">
        <v>715</v>
      </c>
      <c r="F114" s="97"/>
      <c r="G114" s="45"/>
      <c r="H114" s="45"/>
      <c r="I114" s="45"/>
      <c r="J114" s="45"/>
    </row>
    <row r="115" spans="1:10" s="48" customFormat="1" ht="15.75">
      <c r="A115" s="96">
        <v>48</v>
      </c>
      <c r="B115" s="40" t="s">
        <v>617</v>
      </c>
      <c r="C115" s="54"/>
      <c r="D115" s="22">
        <v>1</v>
      </c>
      <c r="E115" s="22">
        <v>20</v>
      </c>
      <c r="F115" s="97"/>
      <c r="G115" s="45"/>
      <c r="H115" s="45"/>
      <c r="I115" s="45"/>
      <c r="J115" s="45"/>
    </row>
    <row r="116" spans="1:10" s="48" customFormat="1" ht="15.95" customHeight="1">
      <c r="A116" s="96">
        <v>49</v>
      </c>
      <c r="B116" s="40" t="s">
        <v>618</v>
      </c>
      <c r="C116" s="54"/>
      <c r="D116" s="22">
        <v>63</v>
      </c>
      <c r="E116" s="22">
        <v>3150</v>
      </c>
      <c r="F116" s="97"/>
      <c r="G116" s="45"/>
      <c r="H116" s="45"/>
      <c r="I116" s="45"/>
      <c r="J116" s="45"/>
    </row>
    <row r="117" spans="1:10" s="48" customFormat="1" ht="15.95" customHeight="1">
      <c r="A117" s="96">
        <v>50</v>
      </c>
      <c r="B117" s="40" t="s">
        <v>496</v>
      </c>
      <c r="C117" s="40"/>
      <c r="D117" s="95">
        <v>3</v>
      </c>
      <c r="E117" s="95">
        <v>534</v>
      </c>
      <c r="F117" s="97"/>
      <c r="G117" s="45"/>
      <c r="H117" s="45"/>
      <c r="I117" s="45"/>
      <c r="J117" s="45"/>
    </row>
    <row r="118" spans="1:10" s="48" customFormat="1" ht="15.95" customHeight="1">
      <c r="A118" s="96">
        <v>51</v>
      </c>
      <c r="B118" s="40" t="s">
        <v>619</v>
      </c>
      <c r="C118" s="54"/>
      <c r="D118" s="95">
        <v>1</v>
      </c>
      <c r="E118" s="95">
        <v>350</v>
      </c>
      <c r="F118" s="97"/>
      <c r="G118" s="45"/>
      <c r="H118" s="45"/>
      <c r="I118" s="45"/>
      <c r="J118" s="45"/>
    </row>
    <row r="119" spans="1:10" s="48" customFormat="1" ht="15.95" customHeight="1">
      <c r="A119" s="96">
        <v>52</v>
      </c>
      <c r="B119" s="40" t="s">
        <v>620</v>
      </c>
      <c r="C119" s="54"/>
      <c r="D119" s="95">
        <v>6</v>
      </c>
      <c r="E119" s="95">
        <v>1400</v>
      </c>
      <c r="F119" s="97"/>
      <c r="G119" s="45"/>
      <c r="H119" s="45"/>
      <c r="I119" s="45"/>
      <c r="J119" s="45"/>
    </row>
    <row r="120" spans="1:10" s="48" customFormat="1" ht="15.95" customHeight="1">
      <c r="A120" s="96">
        <v>53</v>
      </c>
      <c r="B120" s="40" t="s">
        <v>278</v>
      </c>
      <c r="C120" s="54"/>
      <c r="D120" s="95">
        <v>1</v>
      </c>
      <c r="E120" s="95">
        <v>16</v>
      </c>
      <c r="F120" s="97"/>
      <c r="G120" s="45"/>
      <c r="H120" s="45"/>
      <c r="I120" s="45"/>
      <c r="J120" s="45"/>
    </row>
    <row r="121" spans="1:10" s="46" customFormat="1" ht="15.95" customHeight="1">
      <c r="A121" s="96">
        <v>54</v>
      </c>
      <c r="B121" s="40" t="s">
        <v>274</v>
      </c>
      <c r="C121" s="54"/>
      <c r="D121" s="22">
        <v>1</v>
      </c>
      <c r="E121" s="22">
        <v>25</v>
      </c>
      <c r="F121" s="56"/>
      <c r="G121" s="44"/>
      <c r="H121" s="44"/>
      <c r="I121" s="44"/>
      <c r="J121" s="44"/>
    </row>
    <row r="122" spans="1:10" s="48" customFormat="1" ht="15.95" customHeight="1">
      <c r="A122" s="96">
        <v>55</v>
      </c>
      <c r="B122" s="40" t="s">
        <v>226</v>
      </c>
      <c r="C122" s="54"/>
      <c r="D122" s="22">
        <v>5</v>
      </c>
      <c r="E122" s="22">
        <v>420</v>
      </c>
      <c r="F122" s="97"/>
      <c r="G122" s="45"/>
      <c r="H122" s="45"/>
      <c r="I122" s="45"/>
      <c r="J122" s="45"/>
    </row>
    <row r="123" spans="1:10" s="48" customFormat="1" ht="15.95" customHeight="1">
      <c r="A123" s="96">
        <v>56</v>
      </c>
      <c r="B123" s="40" t="s">
        <v>621</v>
      </c>
      <c r="C123" s="40"/>
      <c r="D123" s="95"/>
      <c r="E123" s="95">
        <v>120</v>
      </c>
      <c r="F123" s="97"/>
      <c r="G123" s="45"/>
      <c r="H123" s="45"/>
      <c r="I123" s="45"/>
      <c r="J123" s="45"/>
    </row>
    <row r="124" spans="1:10" s="48" customFormat="1" ht="15.95" customHeight="1">
      <c r="A124" s="97"/>
      <c r="B124" s="87" t="s">
        <v>622</v>
      </c>
      <c r="C124" s="97"/>
      <c r="D124" s="88"/>
      <c r="E124" s="42">
        <f>SUM(E79:E123)</f>
        <v>24168.560000000001</v>
      </c>
      <c r="F124" s="97"/>
      <c r="G124" s="45"/>
      <c r="H124" s="45"/>
      <c r="I124" s="45"/>
      <c r="J124" s="45"/>
    </row>
    <row r="126" spans="1:10" s="1" customFormat="1" ht="15.75">
      <c r="B126" s="20" t="s">
        <v>289</v>
      </c>
      <c r="E126" s="20" t="s">
        <v>299</v>
      </c>
      <c r="F126" s="21"/>
      <c r="G126" s="21"/>
    </row>
    <row r="127" spans="1:10" s="1" customFormat="1" ht="30" customHeight="1">
      <c r="B127" s="3" t="s">
        <v>290</v>
      </c>
      <c r="E127" s="104" t="s">
        <v>303</v>
      </c>
      <c r="F127" s="104"/>
      <c r="G127" s="104"/>
    </row>
    <row r="128" spans="1:10" s="1" customFormat="1" ht="15.75">
      <c r="B128" s="3" t="s">
        <v>291</v>
      </c>
      <c r="E128" s="3" t="s">
        <v>292</v>
      </c>
      <c r="F128" s="21"/>
      <c r="G128" s="21"/>
    </row>
    <row r="129" spans="2:7" s="1" customFormat="1" ht="15.75">
      <c r="B129" s="3" t="s">
        <v>292</v>
      </c>
      <c r="E129" s="3" t="s">
        <v>293</v>
      </c>
      <c r="F129" s="21"/>
      <c r="G129" s="21"/>
    </row>
    <row r="130" spans="2:7" s="1" customFormat="1" ht="15.75">
      <c r="B130" s="3" t="s">
        <v>293</v>
      </c>
      <c r="E130" s="3" t="s">
        <v>294</v>
      </c>
      <c r="F130" s="21"/>
      <c r="G130" s="21"/>
    </row>
    <row r="131" spans="2:7" s="1" customFormat="1" ht="15.75">
      <c r="B131" s="3" t="s">
        <v>294</v>
      </c>
      <c r="E131" s="3" t="s">
        <v>295</v>
      </c>
      <c r="F131" s="21"/>
      <c r="G131" s="21"/>
    </row>
    <row r="132" spans="2:7" s="1" customFormat="1" ht="15.75">
      <c r="B132" s="3" t="s">
        <v>295</v>
      </c>
      <c r="E132" s="3" t="s">
        <v>300</v>
      </c>
      <c r="F132" s="21"/>
      <c r="G132" s="21"/>
    </row>
    <row r="133" spans="2:7" s="1" customFormat="1" ht="15.75">
      <c r="B133" s="3" t="s">
        <v>296</v>
      </c>
      <c r="E133" s="3" t="s">
        <v>301</v>
      </c>
      <c r="F133" s="21"/>
      <c r="G133" s="21"/>
    </row>
    <row r="134" spans="2:7" s="1" customFormat="1" ht="15.75">
      <c r="B134" s="3" t="s">
        <v>297</v>
      </c>
      <c r="E134" s="3" t="s">
        <v>302</v>
      </c>
      <c r="F134" s="21"/>
      <c r="G134" s="21"/>
    </row>
    <row r="135" spans="2:7" s="1" customFormat="1" ht="15.75">
      <c r="B135" s="3" t="s">
        <v>298</v>
      </c>
      <c r="E135" s="21"/>
      <c r="F135" s="21"/>
      <c r="G135" s="21"/>
    </row>
  </sheetData>
  <mergeCells count="9">
    <mergeCell ref="E127:G127"/>
    <mergeCell ref="B10:J11"/>
    <mergeCell ref="B12:J15"/>
    <mergeCell ref="B2:J2"/>
    <mergeCell ref="B4:J4"/>
    <mergeCell ref="B5:J5"/>
    <mergeCell ref="B6:J6"/>
    <mergeCell ref="B8:J8"/>
    <mergeCell ref="B9:J9"/>
  </mergeCells>
  <pageMargins left="0.23622047244094491" right="0.23622047244094491" top="0.74803149606299213" bottom="0.74803149606299213" header="0.31496062992125984" footer="0.31496062992125984"/>
  <pageSetup paperSize="9" scale="70" fitToHeight="3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НВК1</vt:lpstr>
      <vt:lpstr>НВК2</vt:lpstr>
      <vt:lpstr>МНВК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</dc:creator>
  <cp:lastModifiedBy>Sem1</cp:lastModifiedBy>
  <cp:lastPrinted>2018-02-14T09:23:52Z</cp:lastPrinted>
  <dcterms:created xsi:type="dcterms:W3CDTF">2018-02-14T08:58:28Z</dcterms:created>
  <dcterms:modified xsi:type="dcterms:W3CDTF">2018-02-27T12:45:19Z</dcterms:modified>
</cp:coreProperties>
</file>