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4" sheetId="10" r:id="rId1"/>
  </sheets>
  <definedNames>
    <definedName name="_xlnm.Print_Area" localSheetId="0">'4'!$A$1:$J$33</definedName>
  </definedNames>
  <calcPr calcId="124519"/>
</workbook>
</file>

<file path=xl/calcChain.xml><?xml version="1.0" encoding="utf-8"?>
<calcChain xmlns="http://schemas.openxmlformats.org/spreadsheetml/2006/main">
  <c r="J13" i="10"/>
  <c r="J29"/>
  <c r="J16"/>
  <c r="J22"/>
  <c r="J24"/>
  <c r="J14"/>
  <c r="J12"/>
</calcChain>
</file>

<file path=xl/sharedStrings.xml><?xml version="1.0" encoding="utf-8"?>
<sst xmlns="http://schemas.openxmlformats.org/spreadsheetml/2006/main" count="73" uniqueCount="63">
  <si>
    <t>Всього</t>
  </si>
  <si>
    <t>Селищний голова</t>
  </si>
  <si>
    <t>Л.П.Милашевич</t>
  </si>
  <si>
    <t>(грн.)</t>
  </si>
  <si>
    <t>0111</t>
  </si>
  <si>
    <t>0443</t>
  </si>
  <si>
    <t>0456</t>
  </si>
  <si>
    <t>0180</t>
  </si>
  <si>
    <t xml:space="preserve"> 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</si>
  <si>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</si>
  <si>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</si>
  <si>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</si>
  <si>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</si>
  <si>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</si>
  <si>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</si>
  <si>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</si>
  <si>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</si>
  <si>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>Освіта</t>
  </si>
  <si>
    <t>Житлово-комунальне господарство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</si>
  <si>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</si>
  <si>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Капітальні видатки</t>
  </si>
  <si>
    <t>0100</t>
  </si>
  <si>
    <t>Державне управління</t>
  </si>
  <si>
    <t>Виконавчий комітет Семенівської селищної ради</t>
  </si>
  <si>
    <t>0200000</t>
  </si>
  <si>
    <t>0210000</t>
  </si>
  <si>
    <t>0210100</t>
  </si>
  <si>
    <t>0210150</t>
  </si>
  <si>
    <t>0150</t>
  </si>
  <si>
    <t>0211010</t>
  </si>
  <si>
    <t>Надання загальної середньої освіти загальноосвітніми навчальними закладами ( в т.ч.школою-дитячим садком, інтернатом при школі), спеціалізаваними школами, ліцеями, гімназіями, колегіумами</t>
  </si>
  <si>
    <t>0921</t>
  </si>
  <si>
    <t>0217440</t>
  </si>
  <si>
    <t>0216000</t>
  </si>
  <si>
    <t>0217400</t>
  </si>
  <si>
    <t>0219770</t>
  </si>
  <si>
    <t>7440</t>
  </si>
  <si>
    <t>Транспорт та транспортна інфраструктура, дорожнє господарство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</si>
  <si>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</si>
  <si>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Надання дошкільної освіти</t>
  </si>
  <si>
    <t>Додаток 4</t>
  </si>
  <si>
    <t>Будівництво та регіональний розвиток</t>
  </si>
  <si>
    <t>0217300</t>
  </si>
  <si>
    <t>0217442</t>
  </si>
  <si>
    <t>7442</t>
  </si>
  <si>
    <t>Утримання та розвиток інших об'єктів трансортної  інфраструктури</t>
  </si>
  <si>
    <t>0217000</t>
  </si>
  <si>
    <t>Економічна діяльність</t>
  </si>
  <si>
    <t>від 06.03.2018 року</t>
  </si>
  <si>
    <t>"Про внесення змін до бюджету Семенівської селищної ради на 2018 рік"</t>
  </si>
  <si>
    <t xml:space="preserve">Зміни у перелік об’єктів, видатки на які у  2018  році будуть проводитися за рахунок коштів бюджету розвитку </t>
  </si>
  <si>
    <t>0216090</t>
  </si>
  <si>
    <t>Інша діяльність у сфері житлово-комунального  господарства</t>
  </si>
  <si>
    <t>0217330</t>
  </si>
  <si>
    <t>Будівництво інших об'єктів соціальної та виробничої інфраструктури комунальної власності</t>
  </si>
  <si>
    <t>Утримання та розвиток транспортної  інфраструктури</t>
  </si>
  <si>
    <t>до рішення 32 сесії 1 скликання</t>
  </si>
  <si>
    <t>021900</t>
  </si>
  <si>
    <t>9000</t>
  </si>
  <si>
    <t>Міжбюджетні трансферти</t>
  </si>
  <si>
    <t>9770</t>
  </si>
  <si>
    <t>Інші  субвенції з місцевогобюджету</t>
  </si>
  <si>
    <t>Реконструкція вуличного освітлення</t>
  </si>
</sst>
</file>

<file path=xl/styles.xml><?xml version="1.0" encoding="utf-8"?>
<styleSheet xmlns="http://schemas.openxmlformats.org/spreadsheetml/2006/main">
  <numFmts count="1">
    <numFmt numFmtId="165" formatCode="0.0"/>
  </numFmts>
  <fonts count="27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8"/>
      <name val="Arial"/>
      <family val="2"/>
      <charset val="204"/>
    </font>
    <font>
      <i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b/>
      <i/>
      <sz val="10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i/>
      <sz val="12"/>
      <name val="Cambria"/>
      <family val="1"/>
      <charset val="204"/>
    </font>
    <font>
      <i/>
      <sz val="10"/>
      <name val="Cambria"/>
      <family val="1"/>
      <charset val="204"/>
    </font>
    <font>
      <i/>
      <sz val="10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8" fillId="0" borderId="0">
      <alignment vertical="top"/>
    </xf>
    <xf numFmtId="0" fontId="3" fillId="0" borderId="0"/>
    <xf numFmtId="0" fontId="26" fillId="0" borderId="0"/>
  </cellStyleXfs>
  <cellXfs count="81">
    <xf numFmtId="0" fontId="0" fillId="0" borderId="0" xfId="0"/>
    <xf numFmtId="0" fontId="3" fillId="0" borderId="0" xfId="0" applyFont="1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7" fillId="0" borderId="0" xfId="0" applyFont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0" fillId="2" borderId="2" xfId="4" quotePrefix="1" applyFont="1" applyFill="1" applyBorder="1" applyAlignment="1">
      <alignment horizontal="center" vertical="center" wrapText="1"/>
    </xf>
    <xf numFmtId="0" fontId="10" fillId="2" borderId="2" xfId="4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wrapText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13" fillId="0" borderId="0" xfId="0" applyNumberFormat="1" applyFont="1" applyFill="1" applyAlignment="1" applyProtection="1"/>
    <xf numFmtId="0" fontId="13" fillId="0" borderId="0" xfId="0" applyFont="1" applyFill="1"/>
    <xf numFmtId="0" fontId="5" fillId="2" borderId="2" xfId="0" applyNumberFormat="1" applyFont="1" applyFill="1" applyBorder="1" applyAlignment="1" applyProtection="1">
      <alignment vertical="center" wrapText="1"/>
    </xf>
    <xf numFmtId="2" fontId="14" fillId="2" borderId="2" xfId="4" quotePrefix="1" applyNumberFormat="1" applyFont="1" applyFill="1" applyBorder="1" applyAlignment="1">
      <alignment vertical="center" wrapText="1"/>
    </xf>
    <xf numFmtId="2" fontId="10" fillId="2" borderId="2" xfId="4" applyNumberFormat="1" applyFont="1" applyFill="1" applyBorder="1" applyAlignment="1">
      <alignment vertical="top" wrapText="1"/>
    </xf>
    <xf numFmtId="49" fontId="15" fillId="0" borderId="2" xfId="4" applyNumberFormat="1" applyFont="1" applyBorder="1" applyAlignment="1">
      <alignment horizontal="center" vertical="center" wrapText="1"/>
    </xf>
    <xf numFmtId="0" fontId="15" fillId="0" borderId="2" xfId="4" quotePrefix="1" applyFont="1" applyBorder="1" applyAlignment="1">
      <alignment horizontal="center" vertical="center" wrapText="1"/>
    </xf>
    <xf numFmtId="2" fontId="15" fillId="0" borderId="2" xfId="4" applyNumberFormat="1" applyFont="1" applyBorder="1" applyAlignment="1">
      <alignment vertical="center" wrapText="1"/>
    </xf>
    <xf numFmtId="3" fontId="14" fillId="2" borderId="2" xfId="4" quotePrefix="1" applyNumberFormat="1" applyFont="1" applyFill="1" applyBorder="1" applyAlignment="1">
      <alignment vertical="center" wrapText="1"/>
    </xf>
    <xf numFmtId="2" fontId="25" fillId="0" borderId="2" xfId="0" quotePrefix="1" applyNumberFormat="1" applyFont="1" applyBorder="1" applyAlignment="1">
      <alignment vertical="center" wrapText="1"/>
    </xf>
    <xf numFmtId="3" fontId="1" fillId="2" borderId="3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/>
    <xf numFmtId="3" fontId="2" fillId="2" borderId="2" xfId="0" applyNumberFormat="1" applyFont="1" applyFill="1" applyBorder="1"/>
    <xf numFmtId="3" fontId="4" fillId="2" borderId="2" xfId="0" applyNumberFormat="1" applyFont="1" applyFill="1" applyBorder="1" applyAlignment="1" applyProtection="1">
      <alignment horizontal="left" vertical="center" wrapText="1"/>
      <protection hidden="1"/>
    </xf>
    <xf numFmtId="3" fontId="4" fillId="2" borderId="2" xfId="0" applyNumberFormat="1" applyFont="1" applyFill="1" applyBorder="1" applyAlignment="1">
      <alignment horizontal="center" vertical="center" wrapText="1"/>
    </xf>
    <xf numFmtId="3" fontId="15" fillId="0" borderId="2" xfId="4" quotePrefix="1" applyNumberFormat="1" applyFont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/>
    <xf numFmtId="2" fontId="15" fillId="0" borderId="2" xfId="4" quotePrefix="1" applyNumberFormat="1" applyFont="1" applyBorder="1" applyAlignment="1">
      <alignment horizontal="center" vertical="center" wrapText="1"/>
    </xf>
    <xf numFmtId="49" fontId="17" fillId="0" borderId="2" xfId="4" applyNumberFormat="1" applyFont="1" applyBorder="1" applyAlignment="1">
      <alignment horizontal="center" vertical="center" wrapText="1"/>
    </xf>
    <xf numFmtId="0" fontId="17" fillId="0" borderId="2" xfId="4" quotePrefix="1" applyFont="1" applyBorder="1" applyAlignment="1">
      <alignment horizontal="center" vertical="center" wrapText="1"/>
    </xf>
    <xf numFmtId="2" fontId="17" fillId="0" borderId="2" xfId="4" quotePrefix="1" applyNumberFormat="1" applyFont="1" applyBorder="1" applyAlignment="1">
      <alignment horizontal="center" vertical="center" wrapText="1"/>
    </xf>
    <xf numFmtId="2" fontId="17" fillId="0" borderId="2" xfId="4" applyNumberFormat="1" applyFont="1" applyBorder="1" applyAlignment="1">
      <alignment vertical="center" wrapText="1"/>
    </xf>
    <xf numFmtId="2" fontId="18" fillId="0" borderId="2" xfId="4" quotePrefix="1" applyNumberFormat="1" applyFont="1" applyBorder="1" applyAlignment="1">
      <alignment vertical="center" wrapText="1"/>
    </xf>
    <xf numFmtId="3" fontId="19" fillId="0" borderId="2" xfId="0" applyNumberFormat="1" applyFont="1" applyFill="1" applyBorder="1" applyAlignment="1" applyProtection="1"/>
    <xf numFmtId="3" fontId="19" fillId="0" borderId="2" xfId="0" applyNumberFormat="1" applyFont="1" applyFill="1" applyBorder="1"/>
    <xf numFmtId="3" fontId="18" fillId="0" borderId="2" xfId="4" quotePrefix="1" applyNumberFormat="1" applyFont="1" applyBorder="1" applyAlignment="1">
      <alignment vertical="center" wrapText="1"/>
    </xf>
    <xf numFmtId="49" fontId="18" fillId="0" borderId="2" xfId="4" applyNumberFormat="1" applyFont="1" applyBorder="1" applyAlignment="1">
      <alignment horizontal="center" vertical="center" wrapText="1"/>
    </xf>
    <xf numFmtId="49" fontId="18" fillId="0" borderId="2" xfId="4" applyNumberFormat="1" applyFont="1" applyBorder="1" applyAlignment="1">
      <alignment vertical="center" wrapText="1"/>
    </xf>
    <xf numFmtId="2" fontId="15" fillId="0" borderId="2" xfId="4" quotePrefix="1" applyNumberFormat="1" applyFont="1" applyBorder="1" applyAlignment="1">
      <alignment vertical="center" wrapText="1"/>
    </xf>
    <xf numFmtId="0" fontId="17" fillId="0" borderId="2" xfId="4" quotePrefix="1" applyFont="1" applyFill="1" applyBorder="1" applyAlignment="1">
      <alignment horizontal="center" vertical="center" wrapText="1"/>
    </xf>
    <xf numFmtId="2" fontId="17" fillId="0" borderId="2" xfId="4" applyNumberFormat="1" applyFont="1" applyFill="1" applyBorder="1" applyAlignment="1">
      <alignment horizontal="center" vertical="center" wrapText="1"/>
    </xf>
    <xf numFmtId="2" fontId="17" fillId="0" borderId="2" xfId="4" quotePrefix="1" applyNumberFormat="1" applyFont="1" applyFill="1" applyBorder="1" applyAlignment="1">
      <alignment vertical="center" wrapText="1"/>
    </xf>
    <xf numFmtId="0" fontId="20" fillId="0" borderId="2" xfId="0" applyFont="1" applyFill="1" applyBorder="1" applyAlignment="1" applyProtection="1">
      <alignment horizontal="left" vertical="center" wrapText="1"/>
      <protection hidden="1"/>
    </xf>
    <xf numFmtId="3" fontId="20" fillId="0" borderId="2" xfId="0" applyNumberFormat="1" applyFont="1" applyFill="1" applyBorder="1" applyAlignment="1" applyProtection="1">
      <alignment horizontal="left" vertical="center" wrapText="1"/>
      <protection hidden="1"/>
    </xf>
    <xf numFmtId="3" fontId="20" fillId="0" borderId="2" xfId="0" applyNumberFormat="1" applyFont="1" applyFill="1" applyBorder="1" applyAlignment="1">
      <alignment horizontal="center" vertical="center" wrapText="1"/>
    </xf>
    <xf numFmtId="3" fontId="21" fillId="0" borderId="2" xfId="0" applyNumberFormat="1" applyFont="1" applyFill="1" applyBorder="1"/>
    <xf numFmtId="3" fontId="17" fillId="0" borderId="2" xfId="0" applyNumberFormat="1" applyFont="1" applyFill="1" applyBorder="1"/>
    <xf numFmtId="0" fontId="16" fillId="0" borderId="2" xfId="4" quotePrefix="1" applyFont="1" applyBorder="1" applyAlignment="1">
      <alignment horizontal="center" vertical="center" wrapText="1"/>
    </xf>
    <xf numFmtId="49" fontId="16" fillId="0" borderId="2" xfId="4" applyNumberFormat="1" applyFont="1" applyBorder="1" applyAlignment="1">
      <alignment horizontal="center" vertical="center" wrapText="1"/>
    </xf>
    <xf numFmtId="2" fontId="16" fillId="0" borderId="2" xfId="4" quotePrefix="1" applyNumberFormat="1" applyFont="1" applyBorder="1" applyAlignment="1">
      <alignment horizontal="center" vertical="center" wrapText="1"/>
    </xf>
    <xf numFmtId="2" fontId="16" fillId="0" borderId="2" xfId="4" quotePrefix="1" applyNumberFormat="1" applyFont="1" applyBorder="1" applyAlignment="1">
      <alignment vertical="center" wrapText="1"/>
    </xf>
    <xf numFmtId="3" fontId="16" fillId="0" borderId="2" xfId="4" quotePrefix="1" applyNumberFormat="1" applyFont="1" applyBorder="1" applyAlignment="1">
      <alignment vertical="center" wrapText="1"/>
    </xf>
    <xf numFmtId="49" fontId="22" fillId="0" borderId="2" xfId="4" applyNumberFormat="1" applyFont="1" applyBorder="1" applyAlignment="1">
      <alignment horizontal="center" vertical="center" wrapText="1"/>
    </xf>
    <xf numFmtId="0" fontId="22" fillId="0" borderId="2" xfId="4" quotePrefix="1" applyFont="1" applyBorder="1" applyAlignment="1">
      <alignment horizontal="center" vertical="center" wrapText="1"/>
    </xf>
    <xf numFmtId="2" fontId="22" fillId="0" borderId="2" xfId="4" applyNumberFormat="1" applyFont="1" applyBorder="1" applyAlignment="1">
      <alignment vertical="center" wrapText="1"/>
    </xf>
    <xf numFmtId="3" fontId="23" fillId="0" borderId="2" xfId="4" quotePrefix="1" applyNumberFormat="1" applyFont="1" applyBorder="1" applyAlignment="1">
      <alignment vertical="center" wrapText="1"/>
    </xf>
    <xf numFmtId="3" fontId="22" fillId="0" borderId="2" xfId="4" quotePrefix="1" applyNumberFormat="1" applyFont="1" applyBorder="1" applyAlignment="1">
      <alignment vertical="center" wrapText="1"/>
    </xf>
    <xf numFmtId="2" fontId="16" fillId="0" borderId="2" xfId="4" applyNumberFormat="1" applyFont="1" applyBorder="1" applyAlignment="1">
      <alignment vertical="center" wrapText="1"/>
    </xf>
    <xf numFmtId="2" fontId="23" fillId="0" borderId="2" xfId="4" applyNumberFormat="1" applyFont="1" applyBorder="1" applyAlignment="1">
      <alignment vertical="center" wrapText="1"/>
    </xf>
    <xf numFmtId="49" fontId="16" fillId="0" borderId="2" xfId="4" applyNumberFormat="1" applyFont="1" applyBorder="1" applyAlignment="1">
      <alignment vertical="center" wrapText="1"/>
    </xf>
    <xf numFmtId="2" fontId="24" fillId="0" borderId="2" xfId="4" applyNumberFormat="1" applyFont="1" applyBorder="1" applyAlignment="1">
      <alignment vertical="center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abSelected="1" view="pageBreakPreview" topLeftCell="B4" zoomScale="75" zoomScaleSheetLayoutView="100" workbookViewId="0">
      <pane xSplit="4" ySplit="8" topLeftCell="F12" activePane="bottomRight" state="frozen"/>
      <selection activeCell="B4" sqref="B4"/>
      <selection pane="topRight" activeCell="F4" sqref="F4"/>
      <selection pane="bottomLeft" activeCell="B9" sqref="B9"/>
      <selection pane="bottomRight" activeCell="I13" sqref="I13"/>
    </sheetView>
  </sheetViews>
  <sheetFormatPr defaultColWidth="7.85546875" defaultRowHeight="12.75"/>
  <cols>
    <col min="1" max="1" width="3.28515625" style="2" hidden="1" customWidth="1"/>
    <col min="2" max="2" width="12" style="2" customWidth="1"/>
    <col min="3" max="3" width="10" style="2" customWidth="1"/>
    <col min="4" max="4" width="9" style="2" customWidth="1"/>
    <col min="5" max="5" width="37.42578125" style="2" customWidth="1"/>
    <col min="6" max="6" width="28.5703125" style="2" customWidth="1"/>
    <col min="7" max="7" width="13.5703125" style="2" customWidth="1"/>
    <col min="8" max="8" width="17.140625" style="2" customWidth="1"/>
    <col min="9" max="9" width="12.42578125" style="3" customWidth="1"/>
    <col min="10" max="10" width="13.85546875" style="3" customWidth="1"/>
    <col min="11" max="16384" width="7.85546875" style="3"/>
  </cols>
  <sheetData>
    <row r="1" spans="1:13" ht="15.75">
      <c r="F1" s="1"/>
      <c r="G1"/>
      <c r="H1" s="6"/>
    </row>
    <row r="2" spans="1:13" ht="18" customHeight="1">
      <c r="F2" s="1"/>
      <c r="G2"/>
      <c r="H2" s="6"/>
    </row>
    <row r="3" spans="1:13" s="6" customFormat="1" ht="13.5" customHeight="1">
      <c r="A3" s="5"/>
      <c r="B3" s="12"/>
      <c r="C3" s="12"/>
      <c r="D3" s="12"/>
      <c r="E3" s="12"/>
      <c r="F3" s="1"/>
      <c r="G3"/>
    </row>
    <row r="4" spans="1:13" s="6" customFormat="1" ht="13.5" customHeight="1">
      <c r="A4" s="5"/>
      <c r="B4" s="12"/>
      <c r="C4" s="12"/>
      <c r="D4" s="12"/>
      <c r="E4" s="12"/>
      <c r="F4" s="1" t="s">
        <v>40</v>
      </c>
      <c r="G4"/>
    </row>
    <row r="5" spans="1:13" s="6" customFormat="1" ht="13.5" customHeight="1">
      <c r="A5" s="5"/>
      <c r="B5" s="12"/>
      <c r="C5" s="12"/>
      <c r="D5" s="12"/>
      <c r="E5" s="12"/>
      <c r="F5" s="1" t="s">
        <v>56</v>
      </c>
      <c r="G5"/>
    </row>
    <row r="6" spans="1:13" s="6" customFormat="1" ht="13.5" customHeight="1">
      <c r="A6" s="5"/>
      <c r="B6" s="12"/>
      <c r="C6" s="12"/>
      <c r="D6" s="12"/>
      <c r="E6" s="12"/>
      <c r="F6" s="1" t="s">
        <v>48</v>
      </c>
      <c r="G6"/>
    </row>
    <row r="7" spans="1:13" s="6" customFormat="1" ht="32.25" customHeight="1">
      <c r="A7" s="5"/>
      <c r="B7" s="11"/>
      <c r="C7" s="11"/>
      <c r="D7" s="11"/>
      <c r="E7" s="11"/>
      <c r="F7" s="80" t="s">
        <v>49</v>
      </c>
      <c r="G7" s="80"/>
      <c r="H7" s="80"/>
    </row>
    <row r="8" spans="1:13" s="6" customFormat="1" ht="22.5" customHeight="1">
      <c r="A8" s="5"/>
      <c r="B8" s="11"/>
      <c r="C8" s="11"/>
      <c r="D8" s="11"/>
      <c r="E8" s="11"/>
      <c r="F8" s="11"/>
      <c r="G8" s="11"/>
      <c r="H8" s="11"/>
    </row>
    <row r="9" spans="1:13" ht="45.6" customHeight="1">
      <c r="B9" s="79" t="s">
        <v>50</v>
      </c>
      <c r="C9" s="79"/>
      <c r="D9" s="79"/>
      <c r="E9" s="79"/>
      <c r="F9" s="79"/>
      <c r="G9" s="79"/>
      <c r="H9" s="79"/>
      <c r="I9" s="79"/>
      <c r="J9" s="79"/>
      <c r="M9" s="3" t="s">
        <v>8</v>
      </c>
    </row>
    <row r="10" spans="1:13" ht="18.75">
      <c r="B10" s="7"/>
      <c r="C10" s="7"/>
      <c r="D10" s="8"/>
      <c r="E10" s="8"/>
      <c r="F10" s="9"/>
      <c r="G10" s="8"/>
      <c r="J10" s="13" t="s">
        <v>3</v>
      </c>
    </row>
    <row r="11" spans="1:13" ht="107.25" customHeight="1">
      <c r="A11" s="10"/>
      <c r="B11" s="14" t="s">
        <v>11</v>
      </c>
      <c r="C11" s="15" t="s">
        <v>9</v>
      </c>
      <c r="D11" s="15" t="s">
        <v>10</v>
      </c>
      <c r="E11" s="14" t="s">
        <v>19</v>
      </c>
      <c r="F11" s="16" t="s">
        <v>12</v>
      </c>
      <c r="G11" s="16" t="s">
        <v>13</v>
      </c>
      <c r="H11" s="16" t="s">
        <v>14</v>
      </c>
      <c r="I11" s="16" t="s">
        <v>15</v>
      </c>
      <c r="J11" s="17" t="s">
        <v>16</v>
      </c>
    </row>
    <row r="12" spans="1:13" ht="29.25" customHeight="1">
      <c r="B12" s="18" t="s">
        <v>24</v>
      </c>
      <c r="C12" s="19"/>
      <c r="D12" s="20"/>
      <c r="E12" s="21" t="s">
        <v>23</v>
      </c>
      <c r="F12" s="22"/>
      <c r="G12" s="36"/>
      <c r="H12" s="37"/>
      <c r="I12" s="38"/>
      <c r="J12" s="39">
        <f>J13</f>
        <v>2094860</v>
      </c>
    </row>
    <row r="13" spans="1:13" ht="30" customHeight="1">
      <c r="B13" s="18" t="s">
        <v>25</v>
      </c>
      <c r="C13" s="19"/>
      <c r="D13" s="20"/>
      <c r="E13" s="30" t="s">
        <v>23</v>
      </c>
      <c r="F13" s="23"/>
      <c r="G13" s="40"/>
      <c r="H13" s="41"/>
      <c r="I13" s="38"/>
      <c r="J13" s="39">
        <f>J29</f>
        <v>2094860</v>
      </c>
    </row>
    <row r="14" spans="1:13" s="25" customFormat="1" ht="16.5" customHeight="1">
      <c r="A14" s="24"/>
      <c r="B14" s="57" t="s">
        <v>26</v>
      </c>
      <c r="C14" s="57" t="s">
        <v>21</v>
      </c>
      <c r="D14" s="58"/>
      <c r="E14" s="59" t="s">
        <v>22</v>
      </c>
      <c r="F14" s="60"/>
      <c r="G14" s="61"/>
      <c r="H14" s="62"/>
      <c r="I14" s="63"/>
      <c r="J14" s="64">
        <f>J15</f>
        <v>100000</v>
      </c>
    </row>
    <row r="15" spans="1:13" ht="102" customHeight="1">
      <c r="B15" s="65" t="s">
        <v>27</v>
      </c>
      <c r="C15" s="66" t="s">
        <v>28</v>
      </c>
      <c r="D15" s="67" t="s">
        <v>4</v>
      </c>
      <c r="E15" s="35" t="s">
        <v>38</v>
      </c>
      <c r="F15" s="68" t="s">
        <v>20</v>
      </c>
      <c r="G15" s="69"/>
      <c r="H15" s="69"/>
      <c r="I15" s="69"/>
      <c r="J15" s="69">
        <v>100000</v>
      </c>
    </row>
    <row r="16" spans="1:13" s="27" customFormat="1" ht="18.75" customHeight="1">
      <c r="A16" s="26"/>
      <c r="B16" s="31" t="s">
        <v>29</v>
      </c>
      <c r="C16" s="32">
        <v>1000</v>
      </c>
      <c r="D16" s="45"/>
      <c r="E16" s="33" t="s">
        <v>17</v>
      </c>
      <c r="F16" s="56"/>
      <c r="G16" s="42"/>
      <c r="H16" s="42"/>
      <c r="I16" s="42"/>
      <c r="J16" s="42">
        <f>J17+J18</f>
        <v>1908260</v>
      </c>
    </row>
    <row r="17" spans="1:10" s="27" customFormat="1" ht="18.75" customHeight="1">
      <c r="A17" s="26"/>
      <c r="B17" s="70" t="s">
        <v>29</v>
      </c>
      <c r="C17" s="71">
        <v>1010</v>
      </c>
      <c r="D17" s="70" t="s">
        <v>31</v>
      </c>
      <c r="E17" s="72" t="s">
        <v>39</v>
      </c>
      <c r="F17" s="68" t="s">
        <v>20</v>
      </c>
      <c r="G17" s="73"/>
      <c r="H17" s="73"/>
      <c r="I17" s="73"/>
      <c r="J17" s="74">
        <v>7500</v>
      </c>
    </row>
    <row r="18" spans="1:10" ht="90" customHeight="1">
      <c r="B18" s="70" t="s">
        <v>29</v>
      </c>
      <c r="C18" s="71">
        <v>1020</v>
      </c>
      <c r="D18" s="70" t="s">
        <v>31</v>
      </c>
      <c r="E18" s="72" t="s">
        <v>30</v>
      </c>
      <c r="F18" s="75" t="s">
        <v>20</v>
      </c>
      <c r="G18" s="69"/>
      <c r="H18" s="69"/>
      <c r="I18" s="69"/>
      <c r="J18" s="69">
        <v>1900760</v>
      </c>
    </row>
    <row r="19" spans="1:10" s="25" customFormat="1" ht="39.75" customHeight="1">
      <c r="A19" s="24"/>
      <c r="B19" s="31" t="s">
        <v>33</v>
      </c>
      <c r="C19" s="32">
        <v>6000</v>
      </c>
      <c r="D19" s="45"/>
      <c r="E19" s="33" t="s">
        <v>18</v>
      </c>
      <c r="F19" s="56"/>
      <c r="G19" s="42"/>
      <c r="H19" s="42"/>
      <c r="I19" s="42"/>
      <c r="J19" s="42">
        <v>9600</v>
      </c>
    </row>
    <row r="20" spans="1:10" s="27" customFormat="1" ht="36.75" customHeight="1">
      <c r="A20" s="26"/>
      <c r="B20" s="70" t="s">
        <v>51</v>
      </c>
      <c r="C20" s="71">
        <v>6090</v>
      </c>
      <c r="D20" s="70" t="s">
        <v>8</v>
      </c>
      <c r="E20" s="72" t="s">
        <v>52</v>
      </c>
      <c r="F20" s="76" t="s">
        <v>20</v>
      </c>
      <c r="G20" s="73"/>
      <c r="H20" s="73"/>
      <c r="I20" s="73"/>
      <c r="J20" s="74">
        <v>9600</v>
      </c>
    </row>
    <row r="21" spans="1:10">
      <c r="B21" s="46" t="s">
        <v>46</v>
      </c>
      <c r="C21" s="47">
        <v>7000</v>
      </c>
      <c r="D21" s="54"/>
      <c r="E21" s="49" t="s">
        <v>47</v>
      </c>
      <c r="F21" s="50"/>
      <c r="G21" s="51"/>
      <c r="H21" s="51"/>
      <c r="I21" s="52"/>
      <c r="J21" s="53">
        <v>42000</v>
      </c>
    </row>
    <row r="22" spans="1:10" ht="25.5">
      <c r="B22" s="46" t="s">
        <v>42</v>
      </c>
      <c r="C22" s="47">
        <v>7300</v>
      </c>
      <c r="D22" s="48"/>
      <c r="E22" s="49" t="s">
        <v>41</v>
      </c>
      <c r="F22" s="50"/>
      <c r="G22" s="51"/>
      <c r="H22" s="51"/>
      <c r="I22" s="52"/>
      <c r="J22" s="53">
        <f>J23</f>
        <v>16400</v>
      </c>
    </row>
    <row r="23" spans="1:10" ht="41.25" customHeight="1">
      <c r="B23" s="70" t="s">
        <v>53</v>
      </c>
      <c r="C23" s="71">
        <v>7330</v>
      </c>
      <c r="D23" s="70" t="s">
        <v>5</v>
      </c>
      <c r="E23" s="72" t="s">
        <v>54</v>
      </c>
      <c r="F23" s="76" t="s">
        <v>62</v>
      </c>
      <c r="G23" s="43"/>
      <c r="H23" s="43"/>
      <c r="I23" s="44"/>
      <c r="J23" s="69">
        <v>16400</v>
      </c>
    </row>
    <row r="24" spans="1:10" ht="25.5" customHeight="1">
      <c r="B24" s="46" t="s">
        <v>34</v>
      </c>
      <c r="C24" s="47">
        <v>7400</v>
      </c>
      <c r="D24" s="48"/>
      <c r="E24" s="49" t="s">
        <v>37</v>
      </c>
      <c r="F24" s="50"/>
      <c r="G24" s="51"/>
      <c r="H24" s="51"/>
      <c r="I24" s="52"/>
      <c r="J24" s="53">
        <f>J26</f>
        <v>25600</v>
      </c>
    </row>
    <row r="25" spans="1:10" ht="32.25" customHeight="1">
      <c r="B25" s="54" t="s">
        <v>32</v>
      </c>
      <c r="C25" s="54" t="s">
        <v>36</v>
      </c>
      <c r="D25" s="54"/>
      <c r="E25" s="55" t="s">
        <v>55</v>
      </c>
      <c r="F25" s="49"/>
      <c r="G25" s="51"/>
      <c r="H25" s="51"/>
      <c r="I25" s="52"/>
      <c r="J25" s="53">
        <v>25600</v>
      </c>
    </row>
    <row r="26" spans="1:10" ht="34.5" customHeight="1">
      <c r="B26" s="66" t="s">
        <v>43</v>
      </c>
      <c r="C26" s="66" t="s">
        <v>44</v>
      </c>
      <c r="D26" s="66" t="s">
        <v>6</v>
      </c>
      <c r="E26" s="77" t="s">
        <v>45</v>
      </c>
      <c r="F26" s="78" t="s">
        <v>20</v>
      </c>
      <c r="G26" s="43"/>
      <c r="H26" s="43"/>
      <c r="I26" s="44"/>
      <c r="J26" s="69">
        <v>25600</v>
      </c>
    </row>
    <row r="27" spans="1:10" ht="34.5" customHeight="1">
      <c r="B27" s="66" t="s">
        <v>57</v>
      </c>
      <c r="C27" s="66" t="s">
        <v>58</v>
      </c>
      <c r="D27" s="66"/>
      <c r="E27" s="77" t="s">
        <v>59</v>
      </c>
      <c r="F27" s="78"/>
      <c r="G27" s="43"/>
      <c r="H27" s="43"/>
      <c r="I27" s="44"/>
      <c r="J27" s="69">
        <v>35000</v>
      </c>
    </row>
    <row r="28" spans="1:10" ht="34.5" customHeight="1">
      <c r="B28" s="66" t="s">
        <v>35</v>
      </c>
      <c r="C28" s="66" t="s">
        <v>60</v>
      </c>
      <c r="D28" s="66" t="s">
        <v>7</v>
      </c>
      <c r="E28" s="77" t="s">
        <v>61</v>
      </c>
      <c r="F28" s="78" t="s">
        <v>20</v>
      </c>
      <c r="G28" s="43"/>
      <c r="H28" s="43"/>
      <c r="I28" s="44"/>
      <c r="J28" s="69">
        <v>35000</v>
      </c>
    </row>
    <row r="29" spans="1:10" ht="19.5" customHeight="1">
      <c r="B29" s="28"/>
      <c r="C29" s="28"/>
      <c r="D29" s="28"/>
      <c r="E29" s="29" t="s">
        <v>0</v>
      </c>
      <c r="F29" s="29"/>
      <c r="G29" s="34"/>
      <c r="H29" s="34"/>
      <c r="I29" s="34"/>
      <c r="J29" s="34">
        <f>J14+J16+J19+J21+J27</f>
        <v>2094860</v>
      </c>
    </row>
    <row r="33" spans="3:10" ht="15">
      <c r="C33"/>
      <c r="D33" s="4" t="s">
        <v>1</v>
      </c>
      <c r="E33" s="4"/>
      <c r="G33" s="4"/>
      <c r="H33" s="4" t="s">
        <v>2</v>
      </c>
      <c r="I33" s="4"/>
      <c r="J33" s="4"/>
    </row>
  </sheetData>
  <mergeCells count="2">
    <mergeCell ref="B9:J9"/>
    <mergeCell ref="F7:H7"/>
  </mergeCells>
  <phoneticPr fontId="1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2018-02-27T14:20:43Z</cp:lastPrinted>
  <dcterms:created xsi:type="dcterms:W3CDTF">1996-10-08T23:32:33Z</dcterms:created>
  <dcterms:modified xsi:type="dcterms:W3CDTF">2018-02-27T14:39:08Z</dcterms:modified>
</cp:coreProperties>
</file>