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0055" windowHeight="793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M16" i="1"/>
  <c r="L16"/>
  <c r="K16"/>
  <c r="J16"/>
  <c r="I16"/>
  <c r="H16"/>
  <c r="G16"/>
  <c r="F16"/>
  <c r="E16"/>
  <c r="E13"/>
  <c r="E15"/>
  <c r="E14"/>
</calcChain>
</file>

<file path=xl/sharedStrings.xml><?xml version="1.0" encoding="utf-8"?>
<sst xmlns="http://schemas.openxmlformats.org/spreadsheetml/2006/main" count="37" uniqueCount="29">
  <si>
    <t>Код</t>
  </si>
  <si>
    <t>Найменування бюджету-одержувача/надавача міжбюджетного трансферту</t>
  </si>
  <si>
    <t>районний бюджет Семенівський район</t>
  </si>
  <si>
    <t>0219770</t>
  </si>
  <si>
    <t>на здійснення програм та заходів  за рахунок коштів місцевих бюджетів на  фінансуваняя соціальних послуг Територіальним центром Семенівської РДА</t>
  </si>
  <si>
    <t>в т.ч.</t>
  </si>
  <si>
    <t>Л.П.Милашевич</t>
  </si>
  <si>
    <t xml:space="preserve">На здійснення програм та заходів  за рахунок коштів місцевих бюджетів, разом: </t>
  </si>
  <si>
    <t>на здійснення програм та заходів  за рахунок коштів місцевих бюджетів на утримання закладів охорони здоровя ( для КУ Семенівське ПМСД)</t>
  </si>
  <si>
    <t>ОТГ смт. Семенівка</t>
  </si>
  <si>
    <t>Субвенції</t>
  </si>
  <si>
    <t>загального фонду на :</t>
  </si>
  <si>
    <t xml:space="preserve"> </t>
  </si>
  <si>
    <t>(код бюджету)</t>
  </si>
  <si>
    <t>"Про внесення змін до показників бюджету  Семенівської 		_x000D_селищної об'єднаної територіальної громади на 2020 рік"</t>
  </si>
  <si>
    <t>ЗМІНИ У МІЖБЮДЖЕТНІ ТРАНСФЕРТИ  НА 2020 РІК</t>
  </si>
  <si>
    <t>районний бюджет Хорольський район</t>
  </si>
  <si>
    <t>на здійснення програм та заходів  за рахунок коштів місцевих бюджетів на фінансування Хорольської ЦРЛ (пологове відділення)</t>
  </si>
  <si>
    <t>РАЗОМ</t>
  </si>
  <si>
    <t>Селищний голова</t>
  </si>
  <si>
    <t>Оболонська ОТГ</t>
  </si>
  <si>
    <t>на здійснення програм та заходів  за рахунок коштів місцевих бюджетів на фінансування Оболонської ОТГ(пожежна частина)</t>
  </si>
  <si>
    <t>на здійснення програм та заходів  за рахунок коштів місцевих бюджетів на утримання закладів освіти  ( для БЮТ Семенівської РДА)</t>
  </si>
  <si>
    <t>на здійснення програм та заходів  за рахунок коштів місцевих бюджетів на утримання закладів культури ( для  Семенівської Мистецької школи  )</t>
  </si>
  <si>
    <t>на здійснення програм та заходів  за рахунок коштів місцевих бюджетів на  фінансуваняя соціальних послуг УПСЗН Семенівської РДА</t>
  </si>
  <si>
    <t>Трансферти іншим бюджетам</t>
  </si>
  <si>
    <t>на здійснення програм та заходів  за рахунок коштів місцевих бюджетів на фінансування Семенівської ЦРЛ (інсулін)</t>
  </si>
  <si>
    <t>до рішення 56 сесії 1 скликання  від 10 липня.2020 року</t>
  </si>
  <si>
    <t>Додаток 7</t>
  </si>
</sst>
</file>

<file path=xl/styles.xml><?xml version="1.0" encoding="utf-8"?>
<styleSheet xmlns="http://schemas.openxmlformats.org/spreadsheetml/2006/main">
  <fonts count="13"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5" xfId="0" applyFont="1" applyBorder="1"/>
    <xf numFmtId="0" fontId="0" fillId="0" borderId="3" xfId="0" applyBorder="1"/>
    <xf numFmtId="0" fontId="2" fillId="0" borderId="12" xfId="0" applyFont="1" applyBorder="1"/>
    <xf numFmtId="0" fontId="2" fillId="0" borderId="14" xfId="0" applyFont="1" applyBorder="1"/>
    <xf numFmtId="0" fontId="7" fillId="0" borderId="0" xfId="0" applyFont="1"/>
    <xf numFmtId="0" fontId="8" fillId="0" borderId="0" xfId="0" applyFont="1"/>
    <xf numFmtId="0" fontId="2" fillId="0" borderId="10" xfId="0" applyFont="1" applyBorder="1"/>
    <xf numFmtId="0" fontId="5" fillId="0" borderId="4" xfId="0" applyFont="1" applyBorder="1" applyAlignment="1">
      <alignment vertical="top" wrapText="1"/>
    </xf>
    <xf numFmtId="3" fontId="2" fillId="0" borderId="17" xfId="0" applyNumberFormat="1" applyFont="1" applyBorder="1"/>
    <xf numFmtId="0" fontId="9" fillId="0" borderId="0" xfId="0" applyFont="1"/>
    <xf numFmtId="0" fontId="2" fillId="0" borderId="18" xfId="0" applyFont="1" applyBorder="1" applyAlignment="1">
      <alignment wrapText="1"/>
    </xf>
    <xf numFmtId="0" fontId="2" fillId="0" borderId="13" xfId="0" applyFont="1" applyBorder="1" applyAlignment="1">
      <alignment wrapText="1"/>
    </xf>
    <xf numFmtId="3" fontId="2" fillId="0" borderId="16" xfId="0" applyNumberFormat="1" applyFont="1" applyBorder="1"/>
    <xf numFmtId="0" fontId="2" fillId="0" borderId="9" xfId="0" applyFont="1" applyBorder="1" applyAlignment="1">
      <alignment vertical="top"/>
    </xf>
    <xf numFmtId="0" fontId="2" fillId="0" borderId="16" xfId="0" applyFont="1" applyBorder="1" applyAlignment="1">
      <alignment vertical="top"/>
    </xf>
    <xf numFmtId="0" fontId="3" fillId="0" borderId="12" xfId="0" applyFont="1" applyBorder="1" applyAlignment="1">
      <alignment vertical="top" wrapText="1"/>
    </xf>
    <xf numFmtId="0" fontId="3" fillId="0" borderId="19" xfId="0" applyFont="1" applyBorder="1" applyAlignment="1">
      <alignment vertical="top" wrapText="1"/>
    </xf>
    <xf numFmtId="4" fontId="2" fillId="0" borderId="23" xfId="0" applyNumberFormat="1" applyFont="1" applyBorder="1"/>
    <xf numFmtId="4" fontId="2" fillId="0" borderId="24" xfId="0" applyNumberFormat="1" applyFont="1" applyBorder="1"/>
    <xf numFmtId="0" fontId="2" fillId="0" borderId="5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49" fontId="6" fillId="0" borderId="21" xfId="0" applyNumberFormat="1" applyFont="1" applyBorder="1"/>
    <xf numFmtId="49" fontId="6" fillId="0" borderId="22" xfId="0" applyNumberFormat="1" applyFont="1" applyBorder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" fillId="0" borderId="0" xfId="0" applyFont="1" applyBorder="1" applyAlignment="1">
      <alignment wrapText="1"/>
    </xf>
    <xf numFmtId="4" fontId="2" fillId="0" borderId="0" xfId="0" applyNumberFormat="1" applyFont="1" applyBorder="1"/>
    <xf numFmtId="0" fontId="4" fillId="0" borderId="0" xfId="0" applyNumberFormat="1" applyFont="1" applyBorder="1"/>
    <xf numFmtId="0" fontId="8" fillId="0" borderId="0" xfId="0" applyNumberFormat="1" applyFont="1" applyBorder="1"/>
    <xf numFmtId="0" fontId="12" fillId="0" borderId="0" xfId="0" applyNumberFormat="1" applyFont="1" applyBorder="1"/>
    <xf numFmtId="0" fontId="10" fillId="0" borderId="0" xfId="0" applyFont="1" applyAlignment="1">
      <alignment horizontal="center"/>
    </xf>
    <xf numFmtId="49" fontId="6" fillId="0" borderId="19" xfId="0" applyNumberFormat="1" applyFont="1" applyBorder="1"/>
    <xf numFmtId="49" fontId="6" fillId="0" borderId="14" xfId="0" applyNumberFormat="1" applyFont="1" applyBorder="1"/>
    <xf numFmtId="4" fontId="5" fillId="0" borderId="14" xfId="0" applyNumberFormat="1" applyFont="1" applyBorder="1"/>
    <xf numFmtId="4" fontId="5" fillId="0" borderId="6" xfId="0" applyNumberFormat="1" applyFont="1" applyBorder="1"/>
    <xf numFmtId="4" fontId="2" fillId="0" borderId="6" xfId="0" applyNumberFormat="1" applyFont="1" applyBorder="1"/>
    <xf numFmtId="4" fontId="2" fillId="0" borderId="7" xfId="0" applyNumberFormat="1" applyFont="1" applyBorder="1"/>
    <xf numFmtId="4" fontId="2" fillId="0" borderId="25" xfId="0" applyNumberFormat="1" applyFont="1" applyBorder="1"/>
    <xf numFmtId="4" fontId="2" fillId="0" borderId="11" xfId="0" applyNumberFormat="1" applyFont="1" applyBorder="1"/>
    <xf numFmtId="4" fontId="2" fillId="0" borderId="8" xfId="0" applyNumberFormat="1" applyFont="1" applyBorder="1"/>
    <xf numFmtId="4" fontId="2" fillId="0" borderId="10" xfId="0" applyNumberFormat="1" applyFont="1" applyBorder="1"/>
    <xf numFmtId="4" fontId="2" fillId="0" borderId="26" xfId="0" applyNumberFormat="1" applyFont="1" applyBorder="1"/>
    <xf numFmtId="4" fontId="2" fillId="0" borderId="12" xfId="0" applyNumberFormat="1" applyFont="1" applyBorder="1"/>
    <xf numFmtId="4" fontId="2" fillId="0" borderId="19" xfId="0" applyNumberFormat="1" applyFont="1" applyBorder="1"/>
    <xf numFmtId="4" fontId="2" fillId="0" borderId="14" xfId="0" applyNumberFormat="1" applyFont="1" applyBorder="1"/>
    <xf numFmtId="49" fontId="6" fillId="0" borderId="6" xfId="0" applyNumberFormat="1" applyFont="1" applyBorder="1" applyAlignment="1">
      <alignment horizontal="center"/>
    </xf>
    <xf numFmtId="49" fontId="6" fillId="0" borderId="23" xfId="0" applyNumberFormat="1" applyFont="1" applyBorder="1" applyAlignment="1">
      <alignment horizontal="center"/>
    </xf>
    <xf numFmtId="0" fontId="5" fillId="3" borderId="6" xfId="0" applyFont="1" applyFill="1" applyBorder="1" applyAlignment="1">
      <alignment wrapText="1"/>
    </xf>
    <xf numFmtId="0" fontId="2" fillId="3" borderId="7" xfId="0" applyFont="1" applyFill="1" applyBorder="1" applyAlignment="1">
      <alignment wrapText="1"/>
    </xf>
    <xf numFmtId="4" fontId="2" fillId="3" borderId="23" xfId="0" applyNumberFormat="1" applyFont="1" applyFill="1" applyBorder="1"/>
    <xf numFmtId="4" fontId="2" fillId="3" borderId="24" xfId="0" applyNumberFormat="1" applyFont="1" applyFill="1" applyBorder="1"/>
    <xf numFmtId="4" fontId="5" fillId="3" borderId="6" xfId="0" applyNumberFormat="1" applyFont="1" applyFill="1" applyBorder="1"/>
    <xf numFmtId="0" fontId="0" fillId="4" borderId="3" xfId="0" applyFill="1" applyBorder="1"/>
    <xf numFmtId="0" fontId="2" fillId="4" borderId="5" xfId="0" applyFont="1" applyFill="1" applyBorder="1"/>
    <xf numFmtId="0" fontId="2" fillId="4" borderId="4" xfId="0" applyFont="1" applyFill="1" applyBorder="1" applyAlignment="1">
      <alignment horizontal="center"/>
    </xf>
    <xf numFmtId="0" fontId="2" fillId="4" borderId="8" xfId="0" applyFont="1" applyFill="1" applyBorder="1"/>
    <xf numFmtId="0" fontId="2" fillId="4" borderId="6" xfId="0" applyFont="1" applyFill="1" applyBorder="1"/>
    <xf numFmtId="0" fontId="2" fillId="4" borderId="6" xfId="0" applyFont="1" applyFill="1" applyBorder="1" applyAlignment="1">
      <alignment wrapText="1"/>
    </xf>
    <xf numFmtId="0" fontId="2" fillId="2" borderId="7" xfId="0" applyFont="1" applyFill="1" applyBorder="1" applyAlignment="1">
      <alignment wrapText="1"/>
    </xf>
    <xf numFmtId="0" fontId="2" fillId="2" borderId="0" xfId="0" applyFont="1" applyFill="1"/>
    <xf numFmtId="49" fontId="6" fillId="0" borderId="28" xfId="0" applyNumberFormat="1" applyFont="1" applyBorder="1" applyAlignment="1">
      <alignment horizontal="center"/>
    </xf>
    <xf numFmtId="49" fontId="5" fillId="0" borderId="27" xfId="0" applyNumberFormat="1" applyFont="1" applyBorder="1" applyAlignment="1">
      <alignment horizontal="center"/>
    </xf>
    <xf numFmtId="4" fontId="2" fillId="0" borderId="28" xfId="0" applyNumberFormat="1" applyFont="1" applyBorder="1"/>
    <xf numFmtId="4" fontId="5" fillId="3" borderId="28" xfId="0" applyNumberFormat="1" applyFont="1" applyFill="1" applyBorder="1"/>
    <xf numFmtId="4" fontId="5" fillId="4" borderId="29" xfId="0" applyNumberFormat="1" applyFont="1" applyFill="1" applyBorder="1"/>
    <xf numFmtId="4" fontId="5" fillId="4" borderId="30" xfId="0" applyNumberFormat="1" applyFont="1" applyFill="1" applyBorder="1"/>
    <xf numFmtId="4" fontId="5" fillId="3" borderId="31" xfId="0" applyNumberFormat="1" applyFont="1" applyFill="1" applyBorder="1"/>
    <xf numFmtId="0" fontId="8" fillId="0" borderId="0" xfId="0" applyFont="1" applyAlignment="1">
      <alignment horizontal="left" wrapText="1"/>
    </xf>
    <xf numFmtId="0" fontId="10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99"/>
  <sheetViews>
    <sheetView tabSelected="1" workbookViewId="0">
      <selection activeCell="E3" sqref="E3"/>
    </sheetView>
  </sheetViews>
  <sheetFormatPr defaultRowHeight="12.75"/>
  <cols>
    <col min="1" max="1" width="13" customWidth="1"/>
    <col min="2" max="2" width="25" customWidth="1"/>
    <col min="3" max="4" width="9.140625" hidden="1" customWidth="1"/>
    <col min="5" max="5" width="14" customWidth="1"/>
    <col min="6" max="6" width="21.28515625" customWidth="1"/>
    <col min="7" max="11" width="19.5703125" customWidth="1"/>
    <col min="12" max="12" width="19.42578125" customWidth="1"/>
    <col min="13" max="13" width="18.7109375" customWidth="1"/>
  </cols>
  <sheetData>
    <row r="1" spans="1:14">
      <c r="A1" s="2" t="s">
        <v>9</v>
      </c>
      <c r="B1" s="2"/>
      <c r="C1" s="2"/>
      <c r="D1" s="2"/>
      <c r="E1" s="2"/>
      <c r="F1" s="2"/>
      <c r="G1" s="8" t="s">
        <v>28</v>
      </c>
      <c r="H1" s="8"/>
      <c r="I1" s="8"/>
      <c r="J1" s="8"/>
      <c r="K1" s="8"/>
      <c r="L1" s="8"/>
      <c r="M1" s="2"/>
      <c r="N1" s="2"/>
    </row>
    <row r="2" spans="1:14" ht="16.5" customHeight="1">
      <c r="A2" s="2">
        <v>16510000000</v>
      </c>
      <c r="B2" s="2"/>
      <c r="C2" s="2"/>
      <c r="D2" s="2"/>
      <c r="E2" s="2"/>
      <c r="F2" s="2"/>
      <c r="G2" s="8" t="s">
        <v>27</v>
      </c>
      <c r="H2" s="8"/>
      <c r="I2" s="8"/>
      <c r="J2" s="8"/>
      <c r="K2" s="8"/>
      <c r="L2" s="8"/>
      <c r="M2" s="2"/>
      <c r="N2" s="2"/>
    </row>
    <row r="3" spans="1:14" ht="40.5" customHeight="1">
      <c r="A3" s="2"/>
      <c r="B3" s="2"/>
      <c r="C3" s="2"/>
      <c r="D3" s="2"/>
      <c r="E3" s="2"/>
      <c r="F3" s="2"/>
      <c r="G3" s="70" t="s">
        <v>14</v>
      </c>
      <c r="H3" s="70"/>
      <c r="I3" s="70"/>
      <c r="J3" s="70"/>
      <c r="K3" s="70"/>
      <c r="L3" s="70"/>
      <c r="M3" s="2"/>
      <c r="N3" s="2"/>
    </row>
    <row r="4" spans="1:14" ht="20.25" customHeight="1">
      <c r="A4" s="71" t="s">
        <v>15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2"/>
    </row>
    <row r="5" spans="1:14" ht="12" customHeight="1">
      <c r="A5" s="27">
        <v>5324555100</v>
      </c>
      <c r="B5" s="26"/>
      <c r="C5" s="26"/>
      <c r="D5" s="26"/>
      <c r="E5" s="26"/>
      <c r="F5" s="26"/>
      <c r="G5" s="26"/>
      <c r="H5" s="33"/>
      <c r="I5" s="33"/>
      <c r="J5" s="33"/>
      <c r="K5" s="33"/>
      <c r="L5" s="26"/>
      <c r="M5" s="26"/>
      <c r="N5" s="2"/>
    </row>
    <row r="6" spans="1:14" ht="13.5" customHeight="1" thickBot="1">
      <c r="A6" s="2" t="s">
        <v>13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24.75" customHeight="1" thickBot="1">
      <c r="A7" s="55"/>
      <c r="B7" s="4"/>
      <c r="C7" s="75" t="s">
        <v>25</v>
      </c>
      <c r="D7" s="76"/>
      <c r="E7" s="76"/>
      <c r="F7" s="76"/>
      <c r="G7" s="76"/>
      <c r="H7" s="76"/>
      <c r="I7" s="76"/>
      <c r="J7" s="76"/>
      <c r="K7" s="76"/>
      <c r="L7" s="76"/>
      <c r="M7" s="77"/>
      <c r="N7" s="2"/>
    </row>
    <row r="8" spans="1:14" ht="13.5" customHeight="1" thickBot="1">
      <c r="A8" s="56"/>
      <c r="B8" s="22"/>
      <c r="C8" s="13"/>
      <c r="D8" s="14"/>
      <c r="E8" s="81" t="s">
        <v>10</v>
      </c>
      <c r="F8" s="81"/>
      <c r="G8" s="81"/>
      <c r="H8" s="81"/>
      <c r="I8" s="81"/>
      <c r="J8" s="81"/>
      <c r="K8" s="81"/>
      <c r="L8" s="81"/>
      <c r="M8" s="82"/>
      <c r="N8" s="2"/>
    </row>
    <row r="9" spans="1:14" ht="12.75" customHeight="1" thickBot="1">
      <c r="A9" s="56"/>
      <c r="B9" s="22"/>
      <c r="C9" s="72" t="s">
        <v>11</v>
      </c>
      <c r="D9" s="73"/>
      <c r="E9" s="73"/>
      <c r="F9" s="73"/>
      <c r="G9" s="73"/>
      <c r="H9" s="73"/>
      <c r="I9" s="73"/>
      <c r="J9" s="73"/>
      <c r="K9" s="73"/>
      <c r="L9" s="73"/>
      <c r="M9" s="74"/>
      <c r="N9" s="2"/>
    </row>
    <row r="10" spans="1:14" ht="27.75" customHeight="1" thickBot="1">
      <c r="A10" s="56"/>
      <c r="B10" s="3"/>
      <c r="C10" s="5"/>
      <c r="D10" s="6"/>
      <c r="E10" s="4"/>
      <c r="F10" s="78" t="s">
        <v>5</v>
      </c>
      <c r="G10" s="79"/>
      <c r="H10" s="79"/>
      <c r="I10" s="79"/>
      <c r="J10" s="79"/>
      <c r="K10" s="79"/>
      <c r="L10" s="79"/>
      <c r="M10" s="80"/>
      <c r="N10" s="2"/>
    </row>
    <row r="11" spans="1:14" ht="135" customHeight="1" thickBot="1">
      <c r="A11" s="57" t="s">
        <v>0</v>
      </c>
      <c r="B11" s="23" t="s">
        <v>1</v>
      </c>
      <c r="C11" s="16"/>
      <c r="D11" s="17"/>
      <c r="E11" s="10" t="s">
        <v>7</v>
      </c>
      <c r="F11" s="18" t="s">
        <v>26</v>
      </c>
      <c r="G11" s="19" t="s">
        <v>4</v>
      </c>
      <c r="H11" s="19" t="s">
        <v>8</v>
      </c>
      <c r="I11" s="19" t="s">
        <v>22</v>
      </c>
      <c r="J11" s="19" t="s">
        <v>23</v>
      </c>
      <c r="K11" s="19" t="s">
        <v>24</v>
      </c>
      <c r="L11" s="18" t="s">
        <v>21</v>
      </c>
      <c r="M11" s="18" t="s">
        <v>17</v>
      </c>
    </row>
    <row r="12" spans="1:14" ht="13.5" thickBot="1">
      <c r="A12" s="58"/>
      <c r="B12" s="9"/>
      <c r="C12" s="24"/>
      <c r="D12" s="25"/>
      <c r="E12" s="64" t="s">
        <v>3</v>
      </c>
      <c r="F12" s="63" t="s">
        <v>3</v>
      </c>
      <c r="G12" s="48" t="s">
        <v>3</v>
      </c>
      <c r="H12" s="48" t="s">
        <v>3</v>
      </c>
      <c r="I12" s="48" t="s">
        <v>3</v>
      </c>
      <c r="J12" s="48" t="s">
        <v>3</v>
      </c>
      <c r="K12" s="48" t="s">
        <v>3</v>
      </c>
      <c r="L12" s="48" t="s">
        <v>3</v>
      </c>
      <c r="M12" s="49" t="s">
        <v>3</v>
      </c>
    </row>
    <row r="13" spans="1:14" ht="22.5">
      <c r="A13" s="59">
        <v>16321200000</v>
      </c>
      <c r="B13" s="61" t="s">
        <v>2</v>
      </c>
      <c r="C13" s="34"/>
      <c r="D13" s="35"/>
      <c r="E13" s="67">
        <f>F13+G13+H13+I13+J13+K13+L13+M13</f>
        <v>500106</v>
      </c>
      <c r="F13" s="45">
        <v>99368</v>
      </c>
      <c r="G13" s="46">
        <v>41650</v>
      </c>
      <c r="H13" s="47">
        <v>46372</v>
      </c>
      <c r="I13" s="47">
        <v>78087</v>
      </c>
      <c r="J13" s="47">
        <v>123065</v>
      </c>
      <c r="K13" s="47">
        <v>111564</v>
      </c>
      <c r="L13" s="36">
        <v>0</v>
      </c>
      <c r="M13" s="37">
        <v>0</v>
      </c>
    </row>
    <row r="14" spans="1:14" ht="29.25" customHeight="1" thickBot="1">
      <c r="A14" s="59">
        <v>16537000000</v>
      </c>
      <c r="B14" s="62" t="s">
        <v>20</v>
      </c>
      <c r="C14" s="11"/>
      <c r="D14" s="15"/>
      <c r="E14" s="68">
        <f>F14+G14+L14</f>
        <v>23000</v>
      </c>
      <c r="F14" s="65">
        <v>0</v>
      </c>
      <c r="G14" s="38">
        <v>0</v>
      </c>
      <c r="H14" s="39">
        <v>0</v>
      </c>
      <c r="I14" s="39">
        <v>0</v>
      </c>
      <c r="J14" s="39">
        <v>0</v>
      </c>
      <c r="K14" s="39">
        <v>0</v>
      </c>
      <c r="L14" s="39">
        <v>23000</v>
      </c>
      <c r="M14" s="40">
        <v>0</v>
      </c>
    </row>
    <row r="15" spans="1:14" ht="33" customHeight="1" thickBot="1">
      <c r="A15" s="60">
        <v>16322200000</v>
      </c>
      <c r="B15" s="61" t="s">
        <v>16</v>
      </c>
      <c r="C15" s="20"/>
      <c r="D15" s="21"/>
      <c r="E15" s="68">
        <f>M15</f>
        <v>50000</v>
      </c>
      <c r="F15" s="41">
        <v>0</v>
      </c>
      <c r="G15" s="42">
        <v>0</v>
      </c>
      <c r="H15" s="43">
        <v>0</v>
      </c>
      <c r="I15" s="43">
        <v>0</v>
      </c>
      <c r="J15" s="43">
        <v>0</v>
      </c>
      <c r="K15" s="43">
        <v>0</v>
      </c>
      <c r="L15" s="43">
        <v>0</v>
      </c>
      <c r="M15" s="44">
        <v>50000</v>
      </c>
    </row>
    <row r="16" spans="1:14" ht="19.5" customHeight="1" thickBot="1">
      <c r="A16" s="50" t="s">
        <v>18</v>
      </c>
      <c r="B16" s="51"/>
      <c r="C16" s="52"/>
      <c r="D16" s="53"/>
      <c r="E16" s="69">
        <f>E13+E14+E15</f>
        <v>573106</v>
      </c>
      <c r="F16" s="66">
        <f t="shared" ref="F16:M16" si="0">F13+F14+F15</f>
        <v>99368</v>
      </c>
      <c r="G16" s="54">
        <f t="shared" si="0"/>
        <v>41650</v>
      </c>
      <c r="H16" s="54">
        <f t="shared" si="0"/>
        <v>46372</v>
      </c>
      <c r="I16" s="54">
        <f t="shared" si="0"/>
        <v>78087</v>
      </c>
      <c r="J16" s="54">
        <f t="shared" si="0"/>
        <v>123065</v>
      </c>
      <c r="K16" s="54">
        <f t="shared" si="0"/>
        <v>111564</v>
      </c>
      <c r="L16" s="54">
        <f t="shared" si="0"/>
        <v>23000</v>
      </c>
      <c r="M16" s="54">
        <f t="shared" si="0"/>
        <v>50000</v>
      </c>
    </row>
    <row r="17" spans="1:16" ht="0.75" hidden="1" customHeight="1">
      <c r="A17" s="28"/>
      <c r="B17" s="28"/>
      <c r="C17" s="29"/>
      <c r="D17" s="29"/>
      <c r="E17" s="30"/>
      <c r="F17" s="31"/>
      <c r="G17" s="31"/>
      <c r="H17" s="31"/>
      <c r="I17" s="31"/>
      <c r="J17" s="31"/>
      <c r="K17" s="31"/>
      <c r="L17" s="31"/>
      <c r="M17" s="32"/>
    </row>
    <row r="18" spans="1:16" ht="30.75" customHeight="1">
      <c r="N18" s="2"/>
    </row>
    <row r="19" spans="1:16" ht="15.75">
      <c r="B19" s="12" t="s">
        <v>19</v>
      </c>
      <c r="C19" s="12"/>
      <c r="D19" s="12"/>
      <c r="E19" s="12"/>
      <c r="F19" s="12"/>
      <c r="G19" s="12" t="s">
        <v>6</v>
      </c>
      <c r="H19" s="12"/>
      <c r="I19" s="12"/>
      <c r="J19" s="12"/>
      <c r="K19" s="12"/>
      <c r="L19" s="2"/>
      <c r="M19" s="2"/>
      <c r="N19" s="2"/>
    </row>
    <row r="20" spans="1:16" ht="15">
      <c r="A20" s="7"/>
      <c r="B20" s="7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6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P21" t="s">
        <v>12</v>
      </c>
    </row>
    <row r="22" spans="1:16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6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6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6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6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6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6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6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6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6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6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8.7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8.7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8.7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8.7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8.7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8.7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8.7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8.7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8.7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8.7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8.7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8.7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8.7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8.7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8.7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8.7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8.7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8.7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8.7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8.7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8.7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8.7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8.7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8.7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8.7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8.7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8.7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8.7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8.7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8.7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8.7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8.7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8.7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8.7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8.7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8.7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8.7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8.7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8.7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8.7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8.7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8.7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8.7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8.7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8.7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8.7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8.7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8.7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8.7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8.7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8.7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8.7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8.7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8.7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8.7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8.7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</sheetData>
  <mergeCells count="6">
    <mergeCell ref="G3:L3"/>
    <mergeCell ref="A4:M4"/>
    <mergeCell ref="C9:M9"/>
    <mergeCell ref="C7:M7"/>
    <mergeCell ref="F10:M10"/>
    <mergeCell ref="E8:M8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Пользователь Windows</cp:lastModifiedBy>
  <cp:lastPrinted>2020-07-08T10:43:07Z</cp:lastPrinted>
  <dcterms:created xsi:type="dcterms:W3CDTF">2018-12-26T07:57:31Z</dcterms:created>
  <dcterms:modified xsi:type="dcterms:W3CDTF">2020-07-08T12:08:37Z</dcterms:modified>
</cp:coreProperties>
</file>