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7" sheetId="7" r:id="rId1"/>
  </sheets>
  <definedNames>
    <definedName name="_xlnm.Print_Area" localSheetId="0">'7'!$B$1:$K$37</definedName>
  </definedNames>
  <calcPr calcId="125725"/>
</workbook>
</file>

<file path=xl/calcChain.xml><?xml version="1.0" encoding="utf-8"?>
<calcChain xmlns="http://schemas.openxmlformats.org/spreadsheetml/2006/main">
  <c r="K34" i="7"/>
  <c r="J34"/>
  <c r="I34"/>
  <c r="H34"/>
  <c r="K14"/>
  <c r="J14"/>
  <c r="I14"/>
  <c r="H14"/>
  <c r="K15"/>
  <c r="J15"/>
  <c r="I15"/>
  <c r="H15"/>
  <c r="H17"/>
  <c r="H16"/>
  <c r="H18"/>
</calcChain>
</file>

<file path=xl/sharedStrings.xml><?xml version="1.0" encoding="utf-8"?>
<sst xmlns="http://schemas.openxmlformats.org/spreadsheetml/2006/main" count="82" uniqueCount="79">
  <si>
    <t>Загальний фонд</t>
  </si>
  <si>
    <t>Спеціальний фонд</t>
  </si>
  <si>
    <t>Селищний голова</t>
  </si>
  <si>
    <t>Л.П.Милашевич</t>
  </si>
  <si>
    <t>(грн.)</t>
  </si>
  <si>
    <t>0620</t>
  </si>
  <si>
    <t>Код Програмної класифікації видатків та кредитування місцевих бюджетів</t>
  </si>
  <si>
    <t>Код ФКВКБ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</si>
  <si>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</si>
  <si>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</si>
  <si>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</si>
  <si>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</si>
  <si>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</si>
  <si>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0216000</t>
  </si>
  <si>
    <t>0216030</t>
  </si>
  <si>
    <t>Організація благоустрою населених пунктів</t>
  </si>
  <si>
    <t>Програма розвитку житлово-комунального господарства та благоустрою населених пунктів Семенівської селищної ради (ОТГ) на 2019 -2020 роки</t>
  </si>
  <si>
    <t>Код ТПКВКМБ</t>
  </si>
  <si>
    <t>Найменування головного розпорядника коштів місцевого бюджету/ відповідального виконавця, найменування бюджетної програми  згідно з Типовою відомчою ТПКВКМБ</t>
  </si>
  <si>
    <t xml:space="preserve">Найменування  місцевої/регіональної програми </t>
  </si>
  <si>
    <t>Дата та номер документа, яким затверджено місцеву регіональну програму</t>
  </si>
  <si>
    <t>Усього</t>
  </si>
  <si>
    <t>у тому числі бюджет розвитку</t>
  </si>
  <si>
    <t>1</t>
  </si>
  <si>
    <t>2</t>
  </si>
  <si>
    <t>3</t>
  </si>
  <si>
    <t>42 сесія 1 скликання від 22.12.2018 року</t>
  </si>
  <si>
    <t>отг смт Семенiвка</t>
  </si>
  <si>
    <t>16510000000</t>
  </si>
  <si>
    <t>(код бюджету)</t>
  </si>
  <si>
    <t>Зміни до розподілу витрат  бюджету Семенівської селищної об"єднаної територіальної громади на реалізацію місцевих/регіональних програм у 2020 році</t>
  </si>
  <si>
    <t>0217000</t>
  </si>
  <si>
    <t>Економічна діяльність</t>
  </si>
  <si>
    <t>0217300</t>
  </si>
  <si>
    <t>Комплексна програма розвитку цивільного захисту, забезпечення пожежної безпеки  та запобігання і реагування на надзвичайні ситуації (події) Семенівської селищної ради (ОТГ) на 2018-2020 роки</t>
  </si>
  <si>
    <t>32 сесія 1 скликання 06.03.  2018 року</t>
  </si>
  <si>
    <t>0218000</t>
  </si>
  <si>
    <t>Інша діяльність</t>
  </si>
  <si>
    <t>0218100</t>
  </si>
  <si>
    <t>Захист населення і територій від надзвичайних ситуацій техногенного та природного характеру</t>
  </si>
  <si>
    <t>0218110</t>
  </si>
  <si>
    <t>Заходи із запобігання та ліквідації надзвичайних ситуацій та наслідків стихійного лиха</t>
  </si>
  <si>
    <t>Додаток 4</t>
  </si>
  <si>
    <t xml:space="preserve">Транспорт та транспортна інфраструктура, дорожнє господарство </t>
  </si>
  <si>
    <t>0217442</t>
  </si>
  <si>
    <t>0456</t>
  </si>
  <si>
    <t>Утримання та розвиток інших об"єктів  транспортної інфраструктури</t>
  </si>
  <si>
    <t xml:space="preserve">Програма розвитку дорожнього господарства Семенівської селищної ради (ОТГ) на 2016-2020 роки </t>
  </si>
  <si>
    <t>3 сесія 1скликання 2016 року</t>
  </si>
  <si>
    <t>до рішення 56 сесії 1 скликання від 10.07.2020 року</t>
  </si>
  <si>
    <t>"Про затвердження розпоряджень селищного голови  виданих у міжсесійний період"</t>
  </si>
  <si>
    <t>0213200</t>
  </si>
  <si>
    <t>Забезпечення обробки інформації з нарахування та виплати допомог і компенсацій</t>
  </si>
  <si>
    <t>0213210</t>
  </si>
  <si>
    <t>Організація та проведення громадських робіт</t>
  </si>
  <si>
    <t>0213000</t>
  </si>
  <si>
    <t>Соціальний захист та соціальне забезпечення</t>
  </si>
  <si>
    <t>Програма зайнятості населеня Семенівської селищної ради (ОТГ) на 2020 рік</t>
  </si>
  <si>
    <t>52 сесія 1 скликання від 13.12.2019 року</t>
  </si>
  <si>
    <t>0214000</t>
  </si>
  <si>
    <t>4000</t>
  </si>
  <si>
    <t>Культура і мистецтво</t>
  </si>
  <si>
    <t>0214060</t>
  </si>
  <si>
    <t>Забезпечення діяльності палаців і будинків культури, клубів, центрів дозвілля та інших клубних закладів</t>
  </si>
  <si>
    <t>Програма заходів з відзначення державних та професійних свят, ювілейних та святкових дат, відзначення осіб, які зробили вагомий внесок у розвиток територіальної громади смт.Семенівка, здійснення представницьких та інших заходів на 2017-2020 роки</t>
  </si>
  <si>
    <t>14 сесія 1 скликання від 20.01.2017 року</t>
  </si>
  <si>
    <t>0320</t>
  </si>
  <si>
    <t>0828</t>
  </si>
  <si>
    <t>0600000</t>
  </si>
  <si>
    <t>Відділ освіти, сім"ї, молоді та спорту Семенівської селищної ради</t>
  </si>
  <si>
    <t>0610000</t>
  </si>
  <si>
    <t xml:space="preserve">Орган з питань  освіти і науки </t>
  </si>
  <si>
    <t>0613000</t>
  </si>
  <si>
    <t>0613100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</si>
  <si>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</si>
  <si>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</si>
  <si>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</si>
  <si>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Селищна програма оздоровлення та відпочинку дітей на 2017-2020 роки</t>
  </si>
  <si>
    <t>15 сесія 1 скликання від 03.03.2017 року</t>
  </si>
</sst>
</file>

<file path=xl/styles.xml><?xml version="1.0" encoding="utf-8"?>
<styleSheet xmlns="http://schemas.openxmlformats.org/spreadsheetml/2006/main">
  <numFmts count="1">
    <numFmt numFmtId="164" formatCode="#,##0.0"/>
  </numFmts>
  <fonts count="37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i/>
      <sz val="14"/>
      <name val="Calibri"/>
      <family val="2"/>
      <charset val="204"/>
    </font>
    <font>
      <b/>
      <sz val="14"/>
      <name val="Calibri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2" fillId="0" borderId="0"/>
  </cellStyleXfs>
  <cellXfs count="112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4" fillId="0" borderId="0" xfId="0" applyFont="1" applyAlignment="1">
      <alignment horizontal="left" wrapText="1"/>
    </xf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wrapText="1"/>
    </xf>
    <xf numFmtId="0" fontId="19" fillId="0" borderId="0" xfId="0" applyNumberFormat="1" applyFont="1" applyFill="1" applyAlignment="1" applyProtection="1"/>
    <xf numFmtId="0" fontId="19" fillId="0" borderId="0" xfId="0" applyFont="1" applyFill="1"/>
    <xf numFmtId="0" fontId="2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4" fillId="0" borderId="0" xfId="0" applyFont="1" applyAlignment="1">
      <alignment horizontal="left" wrapText="1"/>
    </xf>
    <xf numFmtId="0" fontId="1" fillId="0" borderId="0" xfId="0" applyNumberFormat="1" applyFont="1" applyFill="1" applyBorder="1" applyAlignment="1" applyProtection="1">
      <alignment horizontal="right" vertical="center"/>
    </xf>
    <xf numFmtId="49" fontId="23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center" vertical="top"/>
    </xf>
    <xf numFmtId="0" fontId="26" fillId="0" borderId="0" xfId="0" applyNumberFormat="1" applyFont="1" applyFill="1" applyAlignment="1" applyProtection="1">
      <alignment horizontal="center" vertical="top"/>
    </xf>
    <xf numFmtId="0" fontId="24" fillId="0" borderId="0" xfId="0" applyFont="1" applyAlignment="1">
      <alignment horizontal="center"/>
    </xf>
    <xf numFmtId="0" fontId="24" fillId="0" borderId="0" xfId="0" applyNumberFormat="1" applyFont="1" applyFill="1" applyAlignment="1" applyProtection="1"/>
    <xf numFmtId="0" fontId="24" fillId="0" borderId="0" xfId="0" applyFont="1"/>
    <xf numFmtId="4" fontId="25" fillId="2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5" fillId="0" borderId="0" xfId="0" applyNumberFormat="1" applyFont="1" applyFill="1" applyAlignment="1" applyProtection="1">
      <alignment horizontal="left" vertical="top"/>
    </xf>
    <xf numFmtId="49" fontId="26" fillId="0" borderId="0" xfId="0" applyNumberFormat="1" applyFont="1" applyFill="1" applyAlignment="1" applyProtection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vertical="center" wrapText="1"/>
    </xf>
    <xf numFmtId="4" fontId="2" fillId="0" borderId="0" xfId="0" applyNumberFormat="1" applyFont="1" applyFill="1"/>
    <xf numFmtId="49" fontId="27" fillId="2" borderId="5" xfId="4" applyNumberFormat="1" applyFont="1" applyFill="1" applyBorder="1" applyAlignment="1">
      <alignment horizontal="center" vertical="center" wrapText="1"/>
    </xf>
    <xf numFmtId="0" fontId="27" fillId="2" borderId="5" xfId="4" applyFont="1" applyFill="1" applyBorder="1" applyAlignment="1">
      <alignment horizontal="center" vertical="center" wrapText="1"/>
    </xf>
    <xf numFmtId="2" fontId="27" fillId="2" borderId="5" xfId="4" applyNumberFormat="1" applyFont="1" applyFill="1" applyBorder="1" applyAlignment="1">
      <alignment horizontal="center" vertical="center" wrapText="1"/>
    </xf>
    <xf numFmtId="2" fontId="27" fillId="2" borderId="5" xfId="4" applyNumberFormat="1" applyFont="1" applyFill="1" applyBorder="1" applyAlignment="1">
      <alignment vertical="center" wrapText="1"/>
    </xf>
    <xf numFmtId="164" fontId="28" fillId="2" borderId="5" xfId="2" applyNumberFormat="1" applyFont="1" applyFill="1" applyBorder="1" applyAlignment="1">
      <alignment vertical="center"/>
    </xf>
    <xf numFmtId="4" fontId="28" fillId="2" borderId="5" xfId="2" applyNumberFormat="1" applyFont="1" applyFill="1" applyBorder="1" applyAlignment="1">
      <alignment vertical="center"/>
    </xf>
    <xf numFmtId="4" fontId="28" fillId="2" borderId="1" xfId="2" applyNumberFormat="1" applyFont="1" applyFill="1" applyBorder="1" applyAlignment="1">
      <alignment vertical="center"/>
    </xf>
    <xf numFmtId="4" fontId="11" fillId="2" borderId="1" xfId="2" applyNumberFormat="1" applyFont="1" applyFill="1" applyBorder="1" applyAlignment="1">
      <alignment vertical="center"/>
    </xf>
    <xf numFmtId="49" fontId="27" fillId="2" borderId="1" xfId="4" applyNumberFormat="1" applyFont="1" applyFill="1" applyBorder="1" applyAlignment="1">
      <alignment horizontal="center" vertical="center" wrapText="1"/>
    </xf>
    <xf numFmtId="0" fontId="27" fillId="2" borderId="1" xfId="4" applyFont="1" applyFill="1" applyBorder="1" applyAlignment="1">
      <alignment horizontal="center" vertical="center" wrapText="1"/>
    </xf>
    <xf numFmtId="2" fontId="27" fillId="2" borderId="1" xfId="4" applyNumberFormat="1" applyFont="1" applyFill="1" applyBorder="1" applyAlignment="1">
      <alignment horizontal="center" vertical="center" wrapText="1"/>
    </xf>
    <xf numFmtId="2" fontId="27" fillId="2" borderId="1" xfId="4" applyNumberFormat="1" applyFont="1" applyFill="1" applyBorder="1" applyAlignment="1">
      <alignment vertical="center" wrapText="1"/>
    </xf>
    <xf numFmtId="164" fontId="28" fillId="2" borderId="1" xfId="2" applyNumberFormat="1" applyFont="1" applyFill="1" applyBorder="1" applyAlignment="1">
      <alignment vertical="center"/>
    </xf>
    <xf numFmtId="49" fontId="34" fillId="2" borderId="1" xfId="4" applyNumberFormat="1" applyFont="1" applyFill="1" applyBorder="1" applyAlignment="1">
      <alignment horizontal="center" vertical="center" wrapText="1"/>
    </xf>
    <xf numFmtId="2" fontId="34" fillId="2" borderId="1" xfId="4" applyNumberFormat="1" applyFont="1" applyFill="1" applyBorder="1" applyAlignment="1">
      <alignment vertical="center" wrapText="1"/>
    </xf>
    <xf numFmtId="164" fontId="33" fillId="2" borderId="1" xfId="2" applyNumberFormat="1" applyFont="1" applyFill="1" applyBorder="1" applyAlignment="1">
      <alignment vertical="center" wrapText="1"/>
    </xf>
    <xf numFmtId="4" fontId="33" fillId="2" borderId="1" xfId="2" applyNumberFormat="1" applyFont="1" applyFill="1" applyBorder="1" applyAlignment="1">
      <alignment vertical="center"/>
    </xf>
    <xf numFmtId="4" fontId="25" fillId="2" borderId="1" xfId="2" applyNumberFormat="1" applyFont="1" applyFill="1" applyBorder="1" applyAlignment="1">
      <alignment vertical="center"/>
    </xf>
    <xf numFmtId="49" fontId="27" fillId="2" borderId="1" xfId="4" applyNumberFormat="1" applyFont="1" applyFill="1" applyBorder="1" applyAlignment="1">
      <alignment horizontal="center" vertical="center"/>
    </xf>
    <xf numFmtId="2" fontId="27" fillId="2" borderId="1" xfId="4" applyNumberFormat="1" applyFont="1" applyFill="1" applyBorder="1" applyAlignment="1">
      <alignment vertical="center"/>
    </xf>
    <xf numFmtId="49" fontId="34" fillId="2" borderId="1" xfId="4" applyNumberFormat="1" applyFont="1" applyFill="1" applyBorder="1" applyAlignment="1">
      <alignment horizontal="center" vertical="center"/>
    </xf>
    <xf numFmtId="0" fontId="34" fillId="2" borderId="1" xfId="4" applyFont="1" applyFill="1" applyBorder="1" applyAlignment="1">
      <alignment horizontal="center" vertical="center"/>
    </xf>
    <xf numFmtId="49" fontId="29" fillId="2" borderId="1" xfId="4" applyNumberFormat="1" applyFont="1" applyFill="1" applyBorder="1" applyAlignment="1">
      <alignment horizontal="center" vertical="center" wrapText="1"/>
    </xf>
    <xf numFmtId="0" fontId="29" fillId="2" borderId="1" xfId="4" quotePrefix="1" applyFont="1" applyFill="1" applyBorder="1" applyAlignment="1">
      <alignment horizontal="center" vertical="center" wrapText="1"/>
    </xf>
    <xf numFmtId="2" fontId="29" fillId="2" borderId="1" xfId="4" quotePrefix="1" applyNumberFormat="1" applyFont="1" applyFill="1" applyBorder="1" applyAlignment="1">
      <alignment horizontal="center" vertical="center" wrapText="1"/>
    </xf>
    <xf numFmtId="2" fontId="30" fillId="2" borderId="1" xfId="4" quotePrefix="1" applyNumberFormat="1" applyFont="1" applyFill="1" applyBorder="1" applyAlignment="1">
      <alignment vertical="center" wrapText="1"/>
    </xf>
    <xf numFmtId="0" fontId="31" fillId="2" borderId="1" xfId="0" applyFont="1" applyFill="1" applyBorder="1" applyAlignment="1">
      <alignment vertical="center" wrapText="1"/>
    </xf>
    <xf numFmtId="49" fontId="25" fillId="2" borderId="1" xfId="0" applyNumberFormat="1" applyFont="1" applyFill="1" applyBorder="1" applyAlignment="1" applyProtection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 applyProtection="1">
      <alignment horizontal="center" vertical="center"/>
    </xf>
    <xf numFmtId="0" fontId="32" fillId="2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vertical="center" wrapText="1"/>
    </xf>
    <xf numFmtId="49" fontId="11" fillId="2" borderId="1" xfId="4" applyNumberFormat="1" applyFont="1" applyFill="1" applyBorder="1" applyAlignment="1">
      <alignment horizontal="center" vertical="center" wrapText="1"/>
    </xf>
    <xf numFmtId="0" fontId="11" fillId="2" borderId="1" xfId="4" quotePrefix="1" applyFont="1" applyFill="1" applyBorder="1" applyAlignment="1">
      <alignment horizontal="center" vertical="center" wrapText="1"/>
    </xf>
    <xf numFmtId="2" fontId="11" fillId="2" borderId="1" xfId="4" quotePrefix="1" applyNumberFormat="1" applyFont="1" applyFill="1" applyBorder="1" applyAlignment="1">
      <alignment horizontal="center" vertical="center" wrapText="1"/>
    </xf>
    <xf numFmtId="2" fontId="11" fillId="2" borderId="1" xfId="4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35" fillId="0" borderId="0" xfId="0" applyFont="1"/>
    <xf numFmtId="0" fontId="35" fillId="0" borderId="0" xfId="0" applyFont="1" applyFill="1"/>
    <xf numFmtId="0" fontId="35" fillId="0" borderId="0" xfId="0" applyFont="1" applyAlignment="1">
      <alignment horizontal="left" wrapText="1"/>
    </xf>
    <xf numFmtId="0" fontId="36" fillId="0" borderId="0" xfId="0" applyNumberFormat="1" applyFont="1" applyFill="1" applyBorder="1" applyAlignment="1" applyProtection="1">
      <alignment horizontal="center" vertical="top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"/>
  <sheetViews>
    <sheetView tabSelected="1" view="pageBreakPreview" topLeftCell="B7" zoomScale="75" zoomScaleSheetLayoutView="75" workbookViewId="0">
      <selection activeCell="B6" sqref="B6"/>
    </sheetView>
  </sheetViews>
  <sheetFormatPr defaultColWidth="7.85546875" defaultRowHeight="12.75"/>
  <cols>
    <col min="1" max="1" width="3.28515625" style="2" hidden="1" customWidth="1"/>
    <col min="2" max="2" width="14.28515625" style="31" customWidth="1"/>
    <col min="3" max="3" width="9.42578125" style="31" customWidth="1"/>
    <col min="4" max="4" width="10.5703125" style="31" customWidth="1"/>
    <col min="5" max="5" width="55.5703125" style="2" customWidth="1"/>
    <col min="6" max="6" width="51.28515625" style="2" customWidth="1"/>
    <col min="7" max="7" width="22" style="2" customWidth="1"/>
    <col min="8" max="8" width="18.140625" style="2" customWidth="1"/>
    <col min="9" max="10" width="16.140625" style="3" customWidth="1"/>
    <col min="11" max="11" width="18.7109375" style="3" customWidth="1"/>
    <col min="12" max="16384" width="7.85546875" style="3"/>
  </cols>
  <sheetData>
    <row r="1" spans="1:11" s="7" customFormat="1" ht="22.5" customHeight="1">
      <c r="A1" s="6"/>
      <c r="B1" s="55" t="s">
        <v>27</v>
      </c>
      <c r="C1" s="55"/>
      <c r="D1" s="23"/>
      <c r="H1" s="1"/>
      <c r="I1"/>
      <c r="J1"/>
    </row>
    <row r="2" spans="1:11" s="7" customFormat="1" ht="19.5" customHeight="1">
      <c r="A2" s="6"/>
      <c r="B2" s="56" t="s">
        <v>28</v>
      </c>
      <c r="C2" s="56"/>
      <c r="D2" s="23"/>
      <c r="H2" s="1"/>
      <c r="I2"/>
      <c r="J2"/>
    </row>
    <row r="3" spans="1:11" s="7" customFormat="1" ht="13.5" customHeight="1">
      <c r="A3" s="6"/>
      <c r="B3" s="48"/>
      <c r="C3" s="48"/>
      <c r="D3" s="23"/>
      <c r="H3" s="54"/>
      <c r="I3" s="54"/>
      <c r="J3" s="54"/>
    </row>
    <row r="4" spans="1:11" s="7" customFormat="1" ht="16.5" customHeight="1">
      <c r="A4" s="6"/>
      <c r="B4" s="48"/>
      <c r="C4" s="48"/>
      <c r="D4" s="23"/>
      <c r="H4" s="108" t="s">
        <v>42</v>
      </c>
      <c r="I4" s="108"/>
      <c r="J4" s="108"/>
      <c r="K4" s="109"/>
    </row>
    <row r="5" spans="1:11" s="7" customFormat="1" ht="19.5" customHeight="1">
      <c r="A5" s="6"/>
      <c r="B5" s="48"/>
      <c r="C5" s="48"/>
      <c r="D5" s="23"/>
      <c r="H5" s="108" t="s">
        <v>49</v>
      </c>
      <c r="I5" s="108"/>
      <c r="J5" s="108"/>
      <c r="K5" s="109"/>
    </row>
    <row r="6" spans="1:11" s="7" customFormat="1" ht="18" customHeight="1">
      <c r="A6" s="6"/>
      <c r="B6" s="49">
        <v>5324555100</v>
      </c>
      <c r="C6" s="48"/>
      <c r="D6" s="23"/>
      <c r="H6" s="108"/>
      <c r="I6" s="108"/>
      <c r="J6" s="108"/>
      <c r="K6" s="109"/>
    </row>
    <row r="7" spans="1:11" s="7" customFormat="1" ht="42.75" customHeight="1">
      <c r="A7" s="6"/>
      <c r="B7" s="48" t="s">
        <v>29</v>
      </c>
      <c r="C7" s="48"/>
      <c r="D7" s="23"/>
      <c r="F7" s="19"/>
      <c r="G7" s="19"/>
      <c r="H7" s="110" t="s">
        <v>50</v>
      </c>
      <c r="I7" s="110"/>
      <c r="J7" s="110"/>
      <c r="K7" s="110"/>
    </row>
    <row r="8" spans="1:11" s="7" customFormat="1" ht="13.5" customHeight="1">
      <c r="A8" s="6"/>
      <c r="B8" s="23"/>
      <c r="C8" s="23"/>
      <c r="D8" s="23"/>
      <c r="E8" s="4"/>
      <c r="F8" s="4"/>
      <c r="G8" s="41"/>
      <c r="H8" s="4"/>
      <c r="I8" s="4"/>
      <c r="J8" s="41"/>
    </row>
    <row r="9" spans="1:11" ht="50.25" customHeight="1">
      <c r="B9" s="18"/>
      <c r="C9" s="111" t="s">
        <v>30</v>
      </c>
      <c r="D9" s="111"/>
      <c r="E9" s="111"/>
      <c r="F9" s="111"/>
      <c r="G9" s="111"/>
      <c r="H9" s="111"/>
      <c r="I9" s="111"/>
      <c r="J9" s="111"/>
      <c r="K9" s="111"/>
    </row>
    <row r="10" spans="1:11" ht="18.75">
      <c r="B10" s="8"/>
      <c r="C10" s="8"/>
      <c r="D10" s="8"/>
      <c r="E10" s="8"/>
      <c r="F10" s="9"/>
      <c r="G10" s="9"/>
      <c r="K10" s="42" t="s">
        <v>4</v>
      </c>
    </row>
    <row r="11" spans="1:11" ht="139.5" customHeight="1">
      <c r="A11" s="10"/>
      <c r="B11" s="46" t="s">
        <v>6</v>
      </c>
      <c r="C11" s="46" t="s">
        <v>17</v>
      </c>
      <c r="D11" s="46" t="s">
        <v>7</v>
      </c>
      <c r="E11" s="47" t="s">
        <v>18</v>
      </c>
      <c r="F11" s="47" t="s">
        <v>19</v>
      </c>
      <c r="G11" s="47" t="s">
        <v>20</v>
      </c>
      <c r="H11" s="47" t="s">
        <v>21</v>
      </c>
      <c r="I11" s="47" t="s">
        <v>0</v>
      </c>
      <c r="J11" s="59" t="s">
        <v>1</v>
      </c>
      <c r="K11" s="60"/>
    </row>
    <row r="12" spans="1:11" ht="73.5" customHeight="1">
      <c r="A12" s="10"/>
      <c r="B12" s="43"/>
      <c r="C12" s="43"/>
      <c r="D12" s="43"/>
      <c r="E12" s="44"/>
      <c r="F12" s="44"/>
      <c r="G12" s="44"/>
      <c r="H12" s="44"/>
      <c r="I12" s="44"/>
      <c r="J12" s="45" t="s">
        <v>21</v>
      </c>
      <c r="K12" s="44" t="s">
        <v>22</v>
      </c>
    </row>
    <row r="13" spans="1:11" ht="29.25" customHeight="1">
      <c r="A13" s="10"/>
      <c r="B13" s="43" t="s">
        <v>23</v>
      </c>
      <c r="C13" s="43" t="s">
        <v>24</v>
      </c>
      <c r="D13" s="43" t="s">
        <v>25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5">
        <v>9</v>
      </c>
      <c r="K13" s="44">
        <v>10</v>
      </c>
    </row>
    <row r="14" spans="1:11" s="36" customFormat="1" ht="22.5" customHeight="1">
      <c r="A14" s="35"/>
      <c r="B14" s="63" t="s">
        <v>11</v>
      </c>
      <c r="C14" s="64"/>
      <c r="D14" s="65"/>
      <c r="E14" s="66" t="s">
        <v>10</v>
      </c>
      <c r="F14" s="67"/>
      <c r="G14" s="67"/>
      <c r="H14" s="68">
        <f>H15</f>
        <v>11499.740000000005</v>
      </c>
      <c r="I14" s="68">
        <f>I15</f>
        <v>-51022</v>
      </c>
      <c r="J14" s="69">
        <f>J15</f>
        <v>62521.740000000005</v>
      </c>
      <c r="K14" s="70">
        <f>K15</f>
        <v>51228</v>
      </c>
    </row>
    <row r="15" spans="1:11" s="36" customFormat="1" ht="22.5" customHeight="1">
      <c r="A15" s="35"/>
      <c r="B15" s="71" t="s">
        <v>12</v>
      </c>
      <c r="C15" s="72"/>
      <c r="D15" s="73"/>
      <c r="E15" s="74" t="s">
        <v>10</v>
      </c>
      <c r="F15" s="75"/>
      <c r="G15" s="75"/>
      <c r="H15" s="69">
        <f>H16+H19+H21+H29</f>
        <v>11499.740000000005</v>
      </c>
      <c r="I15" s="69">
        <f>I16+I19+I21+I23+I26+I29</f>
        <v>-51022</v>
      </c>
      <c r="J15" s="69">
        <f>J16+J19+J21+J23+J26+J29</f>
        <v>62521.740000000005</v>
      </c>
      <c r="K15" s="70">
        <f>K16+K19+K21+K23+K26</f>
        <v>51228</v>
      </c>
    </row>
    <row r="16" spans="1:11" s="36" customFormat="1" ht="22.5" customHeight="1">
      <c r="A16" s="35"/>
      <c r="B16" s="71" t="s">
        <v>55</v>
      </c>
      <c r="C16" s="72">
        <v>3000</v>
      </c>
      <c r="D16" s="73"/>
      <c r="E16" s="74" t="s">
        <v>56</v>
      </c>
      <c r="F16" s="75"/>
      <c r="G16" s="75"/>
      <c r="H16" s="69">
        <f t="shared" ref="H16:H17" si="0">J16</f>
        <v>11293.74</v>
      </c>
      <c r="I16" s="69">
        <v>0</v>
      </c>
      <c r="J16" s="69">
        <v>11293.74</v>
      </c>
      <c r="K16" s="70">
        <v>0</v>
      </c>
    </row>
    <row r="17" spans="1:11" s="36" customFormat="1" ht="56.25" customHeight="1">
      <c r="A17" s="35"/>
      <c r="B17" s="71" t="s">
        <v>51</v>
      </c>
      <c r="C17" s="71">
        <v>3200</v>
      </c>
      <c r="D17" s="71">
        <v>1090</v>
      </c>
      <c r="E17" s="74" t="s">
        <v>52</v>
      </c>
      <c r="F17" s="75"/>
      <c r="G17" s="75"/>
      <c r="H17" s="69">
        <f t="shared" si="0"/>
        <v>11293.74</v>
      </c>
      <c r="I17" s="69">
        <v>0</v>
      </c>
      <c r="J17" s="69">
        <v>11293.74</v>
      </c>
      <c r="K17" s="70">
        <v>0</v>
      </c>
    </row>
    <row r="18" spans="1:11" s="36" customFormat="1" ht="57.75" customHeight="1">
      <c r="A18" s="35"/>
      <c r="B18" s="76" t="s">
        <v>53</v>
      </c>
      <c r="C18" s="76">
        <v>3210</v>
      </c>
      <c r="D18" s="76">
        <v>1050</v>
      </c>
      <c r="E18" s="77" t="s">
        <v>54</v>
      </c>
      <c r="F18" s="78" t="s">
        <v>57</v>
      </c>
      <c r="G18" s="78" t="s">
        <v>58</v>
      </c>
      <c r="H18" s="79">
        <f>J18</f>
        <v>11293.74</v>
      </c>
      <c r="I18" s="79">
        <v>0</v>
      </c>
      <c r="J18" s="79">
        <v>11293.74</v>
      </c>
      <c r="K18" s="80">
        <v>0</v>
      </c>
    </row>
    <row r="19" spans="1:11" s="36" customFormat="1" ht="37.5" customHeight="1">
      <c r="A19" s="35"/>
      <c r="B19" s="81" t="s">
        <v>59</v>
      </c>
      <c r="C19" s="81" t="s">
        <v>60</v>
      </c>
      <c r="D19" s="81"/>
      <c r="E19" s="82" t="s">
        <v>61</v>
      </c>
      <c r="F19" s="78"/>
      <c r="G19" s="78"/>
      <c r="H19" s="69">
        <v>62000</v>
      </c>
      <c r="I19" s="69">
        <v>62000</v>
      </c>
      <c r="J19" s="69">
        <v>0</v>
      </c>
      <c r="K19" s="70">
        <v>0</v>
      </c>
    </row>
    <row r="20" spans="1:11" s="36" customFormat="1" ht="138.75" customHeight="1">
      <c r="A20" s="35"/>
      <c r="B20" s="83" t="s">
        <v>62</v>
      </c>
      <c r="C20" s="84">
        <v>4060</v>
      </c>
      <c r="D20" s="83" t="s">
        <v>67</v>
      </c>
      <c r="E20" s="77" t="s">
        <v>63</v>
      </c>
      <c r="F20" s="78" t="s">
        <v>64</v>
      </c>
      <c r="G20" s="78" t="s">
        <v>65</v>
      </c>
      <c r="H20" s="79">
        <v>62000</v>
      </c>
      <c r="I20" s="79">
        <v>62000</v>
      </c>
      <c r="J20" s="79">
        <v>0</v>
      </c>
      <c r="K20" s="80">
        <v>0</v>
      </c>
    </row>
    <row r="21" spans="1:11" s="38" customFormat="1" ht="31.5" customHeight="1">
      <c r="A21" s="37"/>
      <c r="B21" s="85" t="s">
        <v>13</v>
      </c>
      <c r="C21" s="86">
        <v>6000</v>
      </c>
      <c r="D21" s="87"/>
      <c r="E21" s="88" t="s">
        <v>8</v>
      </c>
      <c r="F21" s="89"/>
      <c r="G21" s="89"/>
      <c r="H21" s="61">
        <v>10000</v>
      </c>
      <c r="I21" s="61">
        <v>10000</v>
      </c>
      <c r="J21" s="61">
        <v>0</v>
      </c>
      <c r="K21" s="61">
        <v>0</v>
      </c>
    </row>
    <row r="22" spans="1:11" ht="74.25" customHeight="1">
      <c r="B22" s="90" t="s">
        <v>14</v>
      </c>
      <c r="C22" s="91">
        <v>6030</v>
      </c>
      <c r="D22" s="91" t="s">
        <v>5</v>
      </c>
      <c r="E22" s="92" t="s">
        <v>15</v>
      </c>
      <c r="F22" s="92" t="s">
        <v>16</v>
      </c>
      <c r="G22" s="92" t="s">
        <v>26</v>
      </c>
      <c r="H22" s="53">
        <v>10000</v>
      </c>
      <c r="I22" s="53">
        <v>10000</v>
      </c>
      <c r="J22" s="53">
        <v>0</v>
      </c>
      <c r="K22" s="53">
        <v>0</v>
      </c>
    </row>
    <row r="23" spans="1:11" ht="38.25" customHeight="1">
      <c r="B23" s="93" t="s">
        <v>31</v>
      </c>
      <c r="C23" s="94">
        <v>7000</v>
      </c>
      <c r="D23" s="94"/>
      <c r="E23" s="95" t="s">
        <v>32</v>
      </c>
      <c r="F23" s="95"/>
      <c r="G23" s="95"/>
      <c r="H23" s="61">
        <v>0</v>
      </c>
      <c r="I23" s="61">
        <v>-84228</v>
      </c>
      <c r="J23" s="61">
        <v>84228</v>
      </c>
      <c r="K23" s="61">
        <v>84228</v>
      </c>
    </row>
    <row r="24" spans="1:11" ht="41.25" customHeight="1">
      <c r="B24" s="93" t="s">
        <v>33</v>
      </c>
      <c r="C24" s="94">
        <v>7400</v>
      </c>
      <c r="D24" s="94"/>
      <c r="E24" s="95" t="s">
        <v>43</v>
      </c>
      <c r="F24" s="95"/>
      <c r="G24" s="95"/>
      <c r="H24" s="61">
        <v>0</v>
      </c>
      <c r="I24" s="61">
        <v>-84228</v>
      </c>
      <c r="J24" s="61">
        <v>84228</v>
      </c>
      <c r="K24" s="61">
        <v>84228</v>
      </c>
    </row>
    <row r="25" spans="1:11" ht="60.75" customHeight="1">
      <c r="B25" s="90" t="s">
        <v>44</v>
      </c>
      <c r="C25" s="91">
        <v>7442</v>
      </c>
      <c r="D25" s="96" t="s">
        <v>45</v>
      </c>
      <c r="E25" s="92" t="s">
        <v>46</v>
      </c>
      <c r="F25" s="92" t="s">
        <v>47</v>
      </c>
      <c r="G25" s="92" t="s">
        <v>48</v>
      </c>
      <c r="H25" s="53">
        <v>0</v>
      </c>
      <c r="I25" s="53">
        <v>-84228</v>
      </c>
      <c r="J25" s="53">
        <v>84228</v>
      </c>
      <c r="K25" s="53">
        <v>84228</v>
      </c>
    </row>
    <row r="26" spans="1:11" ht="25.5" customHeight="1">
      <c r="B26" s="93" t="s">
        <v>36</v>
      </c>
      <c r="C26" s="94">
        <v>8000</v>
      </c>
      <c r="D26" s="94"/>
      <c r="E26" s="95" t="s">
        <v>37</v>
      </c>
      <c r="F26" s="95"/>
      <c r="G26" s="95"/>
      <c r="H26" s="61">
        <v>0</v>
      </c>
      <c r="I26" s="61">
        <v>33000</v>
      </c>
      <c r="J26" s="61">
        <v>-33000</v>
      </c>
      <c r="K26" s="61">
        <v>-33000</v>
      </c>
    </row>
    <row r="27" spans="1:11" ht="69" customHeight="1">
      <c r="B27" s="97" t="s">
        <v>38</v>
      </c>
      <c r="C27" s="98">
        <v>8100</v>
      </c>
      <c r="D27" s="98"/>
      <c r="E27" s="99" t="s">
        <v>39</v>
      </c>
      <c r="F27" s="99"/>
      <c r="G27" s="99"/>
      <c r="H27" s="61">
        <v>0</v>
      </c>
      <c r="I27" s="61">
        <v>33000</v>
      </c>
      <c r="J27" s="61">
        <v>-33000</v>
      </c>
      <c r="K27" s="61">
        <v>-33000</v>
      </c>
    </row>
    <row r="28" spans="1:11" ht="98.25" customHeight="1">
      <c r="B28" s="90" t="s">
        <v>40</v>
      </c>
      <c r="C28" s="91">
        <v>8110</v>
      </c>
      <c r="D28" s="96" t="s">
        <v>66</v>
      </c>
      <c r="E28" s="92" t="s">
        <v>41</v>
      </c>
      <c r="F28" s="92" t="s">
        <v>34</v>
      </c>
      <c r="G28" s="92" t="s">
        <v>35</v>
      </c>
      <c r="H28" s="53">
        <v>0</v>
      </c>
      <c r="I28" s="53">
        <v>33000</v>
      </c>
      <c r="J28" s="53">
        <v>-33000</v>
      </c>
      <c r="K28" s="53">
        <v>-33000</v>
      </c>
    </row>
    <row r="29" spans="1:11" s="40" customFormat="1" ht="41.25" customHeight="1">
      <c r="A29" s="39"/>
      <c r="B29" s="100" t="s">
        <v>68</v>
      </c>
      <c r="C29" s="101"/>
      <c r="D29" s="102"/>
      <c r="E29" s="103" t="s">
        <v>69</v>
      </c>
      <c r="F29" s="95"/>
      <c r="G29" s="95"/>
      <c r="H29" s="61">
        <v>-71794</v>
      </c>
      <c r="I29" s="61">
        <v>-71794</v>
      </c>
      <c r="J29" s="61">
        <v>0</v>
      </c>
      <c r="K29" s="61">
        <v>0</v>
      </c>
    </row>
    <row r="30" spans="1:11" s="21" customFormat="1" ht="30.75" customHeight="1">
      <c r="A30" s="20"/>
      <c r="B30" s="97" t="s">
        <v>70</v>
      </c>
      <c r="C30" s="98"/>
      <c r="D30" s="98"/>
      <c r="E30" s="95" t="s">
        <v>71</v>
      </c>
      <c r="F30" s="99"/>
      <c r="G30" s="99"/>
      <c r="H30" s="61">
        <v>-71794</v>
      </c>
      <c r="I30" s="61">
        <v>-71794</v>
      </c>
      <c r="J30" s="61">
        <v>0</v>
      </c>
      <c r="K30" s="61">
        <v>0</v>
      </c>
    </row>
    <row r="31" spans="1:11" ht="39" customHeight="1">
      <c r="B31" s="93" t="s">
        <v>72</v>
      </c>
      <c r="C31" s="94">
        <v>3000</v>
      </c>
      <c r="D31" s="94"/>
      <c r="E31" s="95" t="s">
        <v>56</v>
      </c>
      <c r="F31" s="95"/>
      <c r="G31" s="95"/>
      <c r="H31" s="61">
        <v>-71794</v>
      </c>
      <c r="I31" s="61">
        <v>-71794</v>
      </c>
      <c r="J31" s="61">
        <v>0</v>
      </c>
      <c r="K31" s="61">
        <v>0</v>
      </c>
    </row>
    <row r="32" spans="1:11" ht="81.75" customHeight="1">
      <c r="B32" s="93" t="s">
        <v>73</v>
      </c>
      <c r="C32" s="94">
        <v>3100</v>
      </c>
      <c r="D32" s="94"/>
      <c r="E32" s="95" t="s">
        <v>74</v>
      </c>
      <c r="F32" s="95"/>
      <c r="G32" s="95"/>
      <c r="H32" s="61">
        <v>-71794</v>
      </c>
      <c r="I32" s="61">
        <v>-71794</v>
      </c>
      <c r="J32" s="61">
        <v>0</v>
      </c>
      <c r="K32" s="61">
        <v>0</v>
      </c>
    </row>
    <row r="33" spans="1:15" ht="100.5" customHeight="1">
      <c r="B33" s="90" t="s">
        <v>75</v>
      </c>
      <c r="C33" s="91">
        <v>3140</v>
      </c>
      <c r="D33" s="91">
        <v>1040</v>
      </c>
      <c r="E33" s="92" t="s">
        <v>76</v>
      </c>
      <c r="F33" s="92" t="s">
        <v>77</v>
      </c>
      <c r="G33" s="92" t="s">
        <v>78</v>
      </c>
      <c r="H33" s="53">
        <v>-71794</v>
      </c>
      <c r="I33" s="53">
        <v>-71794</v>
      </c>
      <c r="J33" s="53">
        <v>0</v>
      </c>
      <c r="K33" s="53">
        <v>0</v>
      </c>
    </row>
    <row r="34" spans="1:15" s="34" customFormat="1" ht="42.75" customHeight="1">
      <c r="A34" s="33"/>
      <c r="B34" s="104" t="s">
        <v>9</v>
      </c>
      <c r="C34" s="105"/>
      <c r="D34" s="105"/>
      <c r="E34" s="105"/>
      <c r="F34" s="106"/>
      <c r="G34" s="107"/>
      <c r="H34" s="61">
        <f>H16+H19+H21+H23+H26+H29</f>
        <v>11499.740000000005</v>
      </c>
      <c r="I34" s="61">
        <f>I17+I19+I21+I23+I26+I29</f>
        <v>-51022</v>
      </c>
      <c r="J34" s="61">
        <f>J16+J19+J21+J23+J26+J29</f>
        <v>62521.740000000005</v>
      </c>
      <c r="K34" s="61">
        <f>K16+K19+K21+K23+K26+K31</f>
        <v>51228</v>
      </c>
    </row>
    <row r="35" spans="1:15" ht="24" customHeight="1">
      <c r="B35" s="13"/>
      <c r="C35" s="24"/>
      <c r="D35" s="25"/>
      <c r="E35" s="14"/>
      <c r="F35" s="14"/>
      <c r="G35" s="14"/>
      <c r="H35" s="14"/>
      <c r="I35" s="62"/>
    </row>
    <row r="36" spans="1:15" ht="15">
      <c r="B36" s="13"/>
      <c r="C36" s="24"/>
      <c r="D36" s="25"/>
      <c r="E36" s="14"/>
      <c r="F36" s="14"/>
      <c r="G36" s="14"/>
      <c r="H36" s="14"/>
    </row>
    <row r="37" spans="1:15" ht="20.25">
      <c r="B37" s="50"/>
      <c r="C37" s="50" t="s">
        <v>2</v>
      </c>
      <c r="D37" s="50"/>
      <c r="E37" s="51"/>
      <c r="F37" s="52"/>
      <c r="G37" s="52"/>
      <c r="H37" s="52" t="s">
        <v>3</v>
      </c>
      <c r="I37" s="52"/>
      <c r="J37" s="5"/>
      <c r="K37" s="5"/>
      <c r="L37" s="5"/>
      <c r="M37" s="5"/>
      <c r="N37" s="5"/>
      <c r="O37" s="5"/>
    </row>
    <row r="38" spans="1:15" ht="14.25">
      <c r="B38" s="12"/>
      <c r="C38" s="12"/>
      <c r="D38" s="26"/>
      <c r="E38" s="16"/>
      <c r="F38" s="16"/>
      <c r="G38" s="16"/>
      <c r="H38" s="16"/>
    </row>
    <row r="39" spans="1:15" ht="14.25">
      <c r="B39" s="12"/>
      <c r="C39" s="12"/>
      <c r="D39" s="27"/>
      <c r="E39" s="15"/>
      <c r="F39" s="15"/>
      <c r="G39" s="15"/>
      <c r="H39" s="15"/>
    </row>
    <row r="40" spans="1:15" ht="15">
      <c r="B40" s="13"/>
      <c r="C40" s="28"/>
      <c r="D40" s="29"/>
      <c r="E40" s="17"/>
      <c r="F40" s="17"/>
      <c r="G40" s="17"/>
      <c r="H40" s="17"/>
    </row>
    <row r="41" spans="1:15" ht="15">
      <c r="B41" s="13"/>
      <c r="C41" s="24"/>
      <c r="D41" s="27"/>
      <c r="E41" s="15"/>
      <c r="F41" s="15"/>
      <c r="G41" s="15"/>
      <c r="H41" s="15"/>
    </row>
    <row r="42" spans="1:15" ht="15">
      <c r="B42" s="13"/>
      <c r="C42" s="24"/>
      <c r="D42" s="27"/>
      <c r="E42" s="15"/>
      <c r="F42" s="15"/>
      <c r="G42" s="15"/>
      <c r="H42" s="15"/>
    </row>
    <row r="43" spans="1:15" ht="14.25">
      <c r="B43" s="12"/>
      <c r="C43" s="12"/>
      <c r="D43" s="27"/>
      <c r="E43" s="15"/>
      <c r="F43" s="15"/>
      <c r="G43" s="15"/>
      <c r="H43" s="15"/>
    </row>
    <row r="44" spans="1:15" ht="14.25">
      <c r="B44" s="12"/>
      <c r="C44" s="12"/>
      <c r="D44" s="27"/>
      <c r="E44" s="15"/>
      <c r="F44" s="15"/>
      <c r="G44" s="15"/>
      <c r="H44" s="15"/>
    </row>
    <row r="45" spans="1:15" ht="14.25">
      <c r="B45" s="12"/>
      <c r="C45" s="12"/>
      <c r="D45" s="27"/>
      <c r="E45" s="15"/>
      <c r="F45" s="15"/>
      <c r="G45" s="15"/>
      <c r="H45" s="15"/>
    </row>
    <row r="46" spans="1:15" ht="33.75" customHeight="1">
      <c r="B46" s="13"/>
      <c r="C46" s="12"/>
      <c r="D46" s="29"/>
      <c r="E46" s="17"/>
      <c r="F46" s="17"/>
      <c r="G46" s="17"/>
      <c r="H46" s="17"/>
    </row>
    <row r="48" spans="1:15" ht="23.25" customHeight="1">
      <c r="B48" s="57"/>
      <c r="C48" s="57"/>
      <c r="D48" s="57"/>
      <c r="E48" s="57"/>
      <c r="F48" s="57"/>
      <c r="G48" s="57"/>
      <c r="H48" s="57"/>
    </row>
    <row r="49" spans="2:17" ht="20.25" customHeight="1">
      <c r="B49" s="30"/>
      <c r="C49" s="30"/>
      <c r="D49" s="30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2:17" ht="19.5" customHeight="1">
      <c r="B50" s="58"/>
      <c r="C50" s="58"/>
      <c r="D50" s="58"/>
      <c r="E50" s="58"/>
      <c r="F50" s="58"/>
      <c r="G50" s="58"/>
      <c r="H50" s="58"/>
      <c r="I50" s="11"/>
      <c r="J50" s="11"/>
      <c r="K50" s="11"/>
      <c r="L50" s="11"/>
      <c r="M50" s="11"/>
      <c r="N50" s="11"/>
      <c r="O50" s="11"/>
      <c r="P50" s="11"/>
      <c r="Q50" s="11"/>
    </row>
    <row r="52" spans="2:17">
      <c r="C52" s="22"/>
    </row>
    <row r="53" spans="2:17" ht="15.75">
      <c r="C53" s="32"/>
    </row>
    <row r="54" spans="2:17" ht="15.75">
      <c r="C54" s="32"/>
    </row>
    <row r="55" spans="2:17" ht="15.75">
      <c r="C55" s="32"/>
    </row>
  </sheetData>
  <mergeCells count="8">
    <mergeCell ref="B1:C1"/>
    <mergeCell ref="B2:C2"/>
    <mergeCell ref="B48:H48"/>
    <mergeCell ref="B50:H50"/>
    <mergeCell ref="H7:K7"/>
    <mergeCell ref="C9:K9"/>
    <mergeCell ref="B34:F34"/>
    <mergeCell ref="J11:K11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3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2020-07-02T11:21:22Z</cp:lastPrinted>
  <dcterms:created xsi:type="dcterms:W3CDTF">1996-10-08T23:32:33Z</dcterms:created>
  <dcterms:modified xsi:type="dcterms:W3CDTF">2020-07-02T11:23:49Z</dcterms:modified>
</cp:coreProperties>
</file>