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20730" windowHeight="9990" firstSheet="1" activeTab="4"/>
  </bookViews>
  <sheets>
    <sheet name="1 сесія від 30.12.2020" sheetId="8" r:id="rId1"/>
    <sheet name="2 сесія від 24.02.2021" sheetId="7" r:id="rId2"/>
    <sheet name="3 сесія від 28.05.2021" sheetId="9" r:id="rId3"/>
    <sheet name="4 сесія від 12.07.2021" sheetId="10" r:id="rId4"/>
    <sheet name="6 сесія від .2021" sheetId="11" r:id="rId5"/>
  </sheets>
  <calcPr calcId="124519"/>
</workbook>
</file>

<file path=xl/calcChain.xml><?xml version="1.0" encoding="utf-8"?>
<calcChain xmlns="http://schemas.openxmlformats.org/spreadsheetml/2006/main">
  <c r="H18" i="11"/>
  <c r="H16" i="10"/>
  <c r="H16" i="11"/>
  <c r="G18"/>
  <c r="F18"/>
  <c r="H17"/>
  <c r="H18" i="9"/>
  <c r="G18" i="10" l="1"/>
  <c r="F18"/>
  <c r="H17"/>
  <c r="H18"/>
  <c r="G20" i="9"/>
  <c r="F20"/>
  <c r="G19" i="8"/>
  <c r="F19"/>
  <c r="H19" s="1"/>
  <c r="H20" i="9" l="1"/>
  <c r="H18" i="7"/>
  <c r="G19"/>
  <c r="F19"/>
  <c r="H19" l="1"/>
</calcChain>
</file>

<file path=xl/sharedStrings.xml><?xml version="1.0" encoding="utf-8"?>
<sst xmlns="http://schemas.openxmlformats.org/spreadsheetml/2006/main" count="117" uniqueCount="37">
  <si>
    <t xml:space="preserve"> </t>
  </si>
  <si>
    <t>№ п\п</t>
  </si>
  <si>
    <t>Найменування заходів</t>
  </si>
  <si>
    <t>КЕКВ</t>
  </si>
  <si>
    <t>Плановий обсяг фінансування (грн.)</t>
  </si>
  <si>
    <t>Зміни</t>
  </si>
  <si>
    <t>Обсяг фінансування з урахуванням змін (грн.)</t>
  </si>
  <si>
    <t>Семенівської селищної ради</t>
  </si>
  <si>
    <t>Всього:</t>
  </si>
  <si>
    <t>Строки виконання заходу</t>
  </si>
  <si>
    <t>Замовник (виконавець програми)</t>
  </si>
  <si>
    <t>КПК ВКМБ 6020    «Забезпечення функціонування підприємств, установ та організацій, що виробляють, виконують та/або надають житлово-комунальні послуги»</t>
  </si>
  <si>
    <t>КП Комунальник</t>
  </si>
  <si>
    <t xml:space="preserve">  ПЕРЕЛІК  ЗАХОДІВ  </t>
  </si>
  <si>
    <t>2021рік</t>
  </si>
  <si>
    <t>Надання поточних трансфертів для функціонування КП</t>
  </si>
  <si>
    <t>до Програми розвитку житлово- комунального  господарства та благоустрою населених пунктів Семенівської селищної територіальної громади на 2021-2025 роки</t>
  </si>
  <si>
    <t>ДОДАТОК 1</t>
  </si>
  <si>
    <t>Додаток 2</t>
  </si>
  <si>
    <t>до рішення   1 сесії 8 скл.</t>
  </si>
  <si>
    <t>від    30 грудня  2020 року</t>
  </si>
  <si>
    <t xml:space="preserve">Селищний голова </t>
  </si>
  <si>
    <t>Л.П.Милашевич</t>
  </si>
  <si>
    <t>Додаток1</t>
  </si>
  <si>
    <t>від    24 лютого  2021 року</t>
  </si>
  <si>
    <t>до рішення   2сесії VIII скликання</t>
  </si>
  <si>
    <t xml:space="preserve">КПК ВКМБ 6020    «Забезпечення функціонування підприємств, установ та організацій, що виробляють, виконують та/або надають житлово-комунальні послуги» на 2021 рік </t>
  </si>
  <si>
    <t xml:space="preserve">  ЗМІНИ ДО ПЕРЕЛІКУ  ЗАХОДІВ  </t>
  </si>
  <si>
    <t>Людмила МИЛАШЕВИЧ</t>
  </si>
  <si>
    <t>до рішення  3сесії VIII скликання</t>
  </si>
  <si>
    <t>від    28 травня  2021 року</t>
  </si>
  <si>
    <t>Надання капітальних трансфертів для функціонування КП</t>
  </si>
  <si>
    <t>2021 рік</t>
  </si>
  <si>
    <t>до рішення  6 сесії VIII скликання</t>
  </si>
  <si>
    <t>від    вересня   2021 року</t>
  </si>
  <si>
    <t>від 5 листопада 2021</t>
  </si>
  <si>
    <t>до рішення 5 сесії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</si>
</sst>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4" fontId="0" fillId="0" borderId="1" xfId="0" applyNumberFormat="1" applyBorder="1"/>
    <xf numFmtId="4" fontId="0" fillId="0" borderId="0" xfId="0" applyNumberFormat="1"/>
    <xf numFmtId="0" fontId="2" fillId="2" borderId="1" xfId="0" applyFont="1" applyFill="1" applyBorder="1"/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4" fontId="2" fillId="2" borderId="1" xfId="0" applyNumberFormat="1" applyFont="1" applyFill="1" applyBorder="1"/>
    <xf numFmtId="0" fontId="1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4" fontId="0" fillId="2" borderId="1" xfId="0" applyNumberFormat="1" applyFill="1" applyBorder="1"/>
    <xf numFmtId="0" fontId="0" fillId="0" borderId="3" xfId="0" applyBorder="1" applyAlignment="1">
      <alignment horizontal="center" wrapText="1"/>
    </xf>
    <xf numFmtId="0" fontId="0" fillId="0" borderId="3" xfId="0" applyBorder="1" applyAlignment="1">
      <alignment horizontal="left" wrapText="1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4" fontId="3" fillId="0" borderId="1" xfId="0" applyNumberFormat="1" applyFont="1" applyBorder="1"/>
    <xf numFmtId="4" fontId="3" fillId="2" borderId="1" xfId="0" applyNumberFormat="1" applyFont="1" applyFill="1" applyBorder="1"/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left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4" fontId="4" fillId="2" borderId="1" xfId="0" applyNumberFormat="1" applyFont="1" applyFill="1" applyBorder="1"/>
    <xf numFmtId="4" fontId="3" fillId="0" borderId="0" xfId="0" applyNumberFormat="1" applyFont="1"/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"/>
  <sheetViews>
    <sheetView view="pageBreakPreview" topLeftCell="A7" zoomScaleSheetLayoutView="100" workbookViewId="0">
      <selection activeCell="F18" sqref="F18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9" max="9" width="11.42578125" bestFit="1" customWidth="1"/>
  </cols>
  <sheetData>
    <row r="1" spans="1:8">
      <c r="A1" t="s">
        <v>0</v>
      </c>
      <c r="G1" t="s">
        <v>18</v>
      </c>
    </row>
    <row r="2" spans="1:8">
      <c r="G2" t="s">
        <v>19</v>
      </c>
    </row>
    <row r="3" spans="1:8">
      <c r="G3" t="s">
        <v>7</v>
      </c>
    </row>
    <row r="4" spans="1:8">
      <c r="G4" t="s">
        <v>20</v>
      </c>
    </row>
    <row r="6" spans="1:8">
      <c r="F6" t="s">
        <v>17</v>
      </c>
    </row>
    <row r="7" spans="1:8">
      <c r="F7" s="33" t="s">
        <v>16</v>
      </c>
      <c r="G7" s="33"/>
      <c r="H7" s="33"/>
    </row>
    <row r="8" spans="1:8">
      <c r="F8" s="33"/>
      <c r="G8" s="33"/>
      <c r="H8" s="33"/>
    </row>
    <row r="9" spans="1:8">
      <c r="F9" s="33"/>
      <c r="G9" s="33"/>
      <c r="H9" s="33"/>
    </row>
    <row r="10" spans="1:8">
      <c r="A10" s="34" t="s">
        <v>13</v>
      </c>
      <c r="B10" s="34"/>
      <c r="C10" s="34"/>
      <c r="D10" s="34"/>
      <c r="E10" s="34"/>
      <c r="F10" s="34"/>
      <c r="G10" s="34"/>
      <c r="H10" s="34"/>
    </row>
    <row r="11" spans="1:8">
      <c r="A11" s="34"/>
      <c r="B11" s="34"/>
      <c r="C11" s="34"/>
      <c r="D11" s="34"/>
      <c r="E11" s="34"/>
      <c r="F11" s="34"/>
      <c r="G11" s="34"/>
      <c r="H11" s="34"/>
    </row>
    <row r="12" spans="1:8" ht="28.5" customHeight="1">
      <c r="A12" s="35" t="s">
        <v>11</v>
      </c>
      <c r="B12" s="35"/>
      <c r="C12" s="35"/>
      <c r="D12" s="35"/>
      <c r="E12" s="35"/>
      <c r="F12" s="35"/>
      <c r="G12" s="35"/>
      <c r="H12" s="35"/>
    </row>
    <row r="14" spans="1:8" ht="78.75">
      <c r="A14" s="1" t="s">
        <v>1</v>
      </c>
      <c r="B14" s="1" t="s">
        <v>2</v>
      </c>
      <c r="C14" s="2" t="s">
        <v>10</v>
      </c>
      <c r="D14" s="2" t="s">
        <v>9</v>
      </c>
      <c r="E14" s="1" t="s">
        <v>3</v>
      </c>
      <c r="F14" s="2" t="s">
        <v>4</v>
      </c>
      <c r="G14" s="1" t="s">
        <v>5</v>
      </c>
      <c r="H14" s="13" t="s">
        <v>6</v>
      </c>
    </row>
    <row r="15" spans="1:8">
      <c r="A15" s="3">
        <v>1</v>
      </c>
      <c r="B15" s="3">
        <v>2</v>
      </c>
      <c r="C15" s="3">
        <v>3</v>
      </c>
      <c r="D15" s="3">
        <v>4</v>
      </c>
      <c r="E15" s="3">
        <v>5</v>
      </c>
      <c r="F15" s="3">
        <v>6</v>
      </c>
      <c r="G15" s="3">
        <v>7</v>
      </c>
      <c r="H15" s="14">
        <v>8</v>
      </c>
    </row>
    <row r="16" spans="1:8" ht="1.5" customHeight="1">
      <c r="A16" s="36">
        <v>1</v>
      </c>
      <c r="B16" s="39" t="s">
        <v>15</v>
      </c>
      <c r="C16" s="5"/>
      <c r="D16" s="5"/>
      <c r="E16" s="4"/>
      <c r="F16" s="6"/>
      <c r="G16" s="6"/>
      <c r="H16" s="15"/>
    </row>
    <row r="17" spans="1:9" ht="48" hidden="1" customHeight="1">
      <c r="A17" s="37"/>
      <c r="B17" s="40"/>
      <c r="C17" s="5"/>
      <c r="D17" s="5"/>
      <c r="E17" s="4"/>
      <c r="F17" s="6"/>
      <c r="G17" s="6"/>
      <c r="H17" s="15"/>
    </row>
    <row r="18" spans="1:9" ht="51" customHeight="1">
      <c r="A18" s="38"/>
      <c r="B18" s="41"/>
      <c r="C18" s="5" t="s">
        <v>12</v>
      </c>
      <c r="D18" s="5" t="s">
        <v>14</v>
      </c>
      <c r="E18" s="4">
        <v>2610</v>
      </c>
      <c r="F18" s="6">
        <v>3700000</v>
      </c>
      <c r="G18" s="6">
        <v>0</v>
      </c>
      <c r="H18" s="15">
        <v>3700000</v>
      </c>
    </row>
    <row r="19" spans="1:9" ht="29.25" customHeight="1">
      <c r="A19" s="8"/>
      <c r="B19" s="9" t="s">
        <v>8</v>
      </c>
      <c r="C19" s="10"/>
      <c r="D19" s="11"/>
      <c r="E19" s="8"/>
      <c r="F19" s="12">
        <f>F16+F17+F18</f>
        <v>3700000</v>
      </c>
      <c r="G19" s="12">
        <f>G16+G17+G18</f>
        <v>0</v>
      </c>
      <c r="H19" s="12">
        <f>F19+G19</f>
        <v>3700000</v>
      </c>
      <c r="I19" s="7"/>
    </row>
    <row r="22" spans="1:9">
      <c r="B22" t="s">
        <v>21</v>
      </c>
      <c r="F22" t="s">
        <v>22</v>
      </c>
    </row>
  </sheetData>
  <mergeCells count="6">
    <mergeCell ref="F7:H9"/>
    <mergeCell ref="A10:H10"/>
    <mergeCell ref="A11:H11"/>
    <mergeCell ref="A12:H12"/>
    <mergeCell ref="A16:A18"/>
    <mergeCell ref="B16:B18"/>
  </mergeCells>
  <pageMargins left="0.7" right="0.7" top="0.75" bottom="0.75" header="0.3" footer="0.3"/>
  <pageSetup paperSize="9" scale="6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2"/>
  <sheetViews>
    <sheetView view="pageBreakPreview" topLeftCell="A7" zoomScaleSheetLayoutView="100" workbookViewId="0">
      <selection activeCell="F18" sqref="F18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9" max="9" width="11.42578125" bestFit="1" customWidth="1"/>
  </cols>
  <sheetData>
    <row r="1" spans="1:8">
      <c r="A1" t="s">
        <v>0</v>
      </c>
      <c r="F1" t="s">
        <v>23</v>
      </c>
    </row>
    <row r="2" spans="1:8">
      <c r="F2" t="s">
        <v>25</v>
      </c>
    </row>
    <row r="3" spans="1:8">
      <c r="F3" t="s">
        <v>7</v>
      </c>
    </row>
    <row r="4" spans="1:8">
      <c r="F4" t="s">
        <v>24</v>
      </c>
    </row>
    <row r="7" spans="1:8">
      <c r="F7" s="33"/>
      <c r="G7" s="33"/>
      <c r="H7" s="33"/>
    </row>
    <row r="8" spans="1:8">
      <c r="F8" s="33"/>
      <c r="G8" s="33"/>
      <c r="H8" s="33"/>
    </row>
    <row r="9" spans="1:8">
      <c r="F9" s="33"/>
      <c r="G9" s="33"/>
      <c r="H9" s="33"/>
    </row>
    <row r="10" spans="1:8">
      <c r="A10" s="34" t="s">
        <v>27</v>
      </c>
      <c r="B10" s="34"/>
      <c r="C10" s="34"/>
      <c r="D10" s="34"/>
      <c r="E10" s="34"/>
      <c r="F10" s="34"/>
      <c r="G10" s="34"/>
      <c r="H10" s="34"/>
    </row>
    <row r="11" spans="1:8" ht="33.75" customHeight="1">
      <c r="A11" s="35" t="s">
        <v>16</v>
      </c>
      <c r="B11" s="35"/>
      <c r="C11" s="35"/>
      <c r="D11" s="35"/>
      <c r="E11" s="35"/>
      <c r="F11" s="35"/>
      <c r="G11" s="35"/>
      <c r="H11" s="35"/>
    </row>
    <row r="12" spans="1:8" ht="28.5" customHeight="1">
      <c r="A12" s="35" t="s">
        <v>26</v>
      </c>
      <c r="B12" s="35"/>
      <c r="C12" s="35"/>
      <c r="D12" s="35"/>
      <c r="E12" s="35"/>
      <c r="F12" s="35"/>
      <c r="G12" s="35"/>
      <c r="H12" s="35"/>
    </row>
    <row r="14" spans="1:8" ht="78.75">
      <c r="A14" s="1" t="s">
        <v>1</v>
      </c>
      <c r="B14" s="1" t="s">
        <v>2</v>
      </c>
      <c r="C14" s="2" t="s">
        <v>10</v>
      </c>
      <c r="D14" s="2" t="s">
        <v>9</v>
      </c>
      <c r="E14" s="1" t="s">
        <v>3</v>
      </c>
      <c r="F14" s="2" t="s">
        <v>4</v>
      </c>
      <c r="G14" s="1" t="s">
        <v>5</v>
      </c>
      <c r="H14" s="13" t="s">
        <v>6</v>
      </c>
    </row>
    <row r="15" spans="1:8">
      <c r="A15" s="3">
        <v>1</v>
      </c>
      <c r="B15" s="3">
        <v>2</v>
      </c>
      <c r="C15" s="3">
        <v>3</v>
      </c>
      <c r="D15" s="3">
        <v>4</v>
      </c>
      <c r="E15" s="3">
        <v>5</v>
      </c>
      <c r="F15" s="3">
        <v>6</v>
      </c>
      <c r="G15" s="3">
        <v>7</v>
      </c>
      <c r="H15" s="14">
        <v>8</v>
      </c>
    </row>
    <row r="16" spans="1:8" ht="1.5" customHeight="1">
      <c r="A16" s="36">
        <v>1</v>
      </c>
      <c r="B16" s="39" t="s">
        <v>15</v>
      </c>
      <c r="C16" s="5"/>
      <c r="D16" s="5"/>
      <c r="E16" s="4"/>
      <c r="F16" s="6"/>
      <c r="G16" s="6"/>
      <c r="H16" s="15"/>
    </row>
    <row r="17" spans="1:9" ht="48" hidden="1" customHeight="1">
      <c r="A17" s="37"/>
      <c r="B17" s="40"/>
      <c r="C17" s="5"/>
      <c r="D17" s="5"/>
      <c r="E17" s="4"/>
      <c r="F17" s="6"/>
      <c r="G17" s="6"/>
      <c r="H17" s="15"/>
    </row>
    <row r="18" spans="1:9" ht="51" customHeight="1">
      <c r="A18" s="38"/>
      <c r="B18" s="41"/>
      <c r="C18" s="5" t="s">
        <v>12</v>
      </c>
      <c r="D18" s="5" t="s">
        <v>14</v>
      </c>
      <c r="E18" s="4">
        <v>2610</v>
      </c>
      <c r="F18" s="6">
        <v>3700000</v>
      </c>
      <c r="G18" s="6">
        <v>20920</v>
      </c>
      <c r="H18" s="15">
        <f>F18+G18</f>
        <v>3720920</v>
      </c>
    </row>
    <row r="19" spans="1:9" ht="29.25" customHeight="1">
      <c r="A19" s="8"/>
      <c r="B19" s="9" t="s">
        <v>8</v>
      </c>
      <c r="C19" s="10"/>
      <c r="D19" s="11"/>
      <c r="E19" s="8"/>
      <c r="F19" s="12">
        <f>F16+F17+F18</f>
        <v>3700000</v>
      </c>
      <c r="G19" s="12">
        <f>G16+G17+G18</f>
        <v>20920</v>
      </c>
      <c r="H19" s="12">
        <f>F19+G19</f>
        <v>3720920</v>
      </c>
      <c r="I19" s="7"/>
    </row>
    <row r="22" spans="1:9">
      <c r="B22" t="s">
        <v>21</v>
      </c>
      <c r="F22" t="s">
        <v>22</v>
      </c>
    </row>
  </sheetData>
  <mergeCells count="6">
    <mergeCell ref="F7:H9"/>
    <mergeCell ref="A16:A18"/>
    <mergeCell ref="B16:B18"/>
    <mergeCell ref="A10:H10"/>
    <mergeCell ref="A12:H12"/>
    <mergeCell ref="A11:H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3"/>
  <sheetViews>
    <sheetView view="pageBreakPreview" topLeftCell="A10" zoomScaleSheetLayoutView="100" workbookViewId="0">
      <selection activeCell="F19" sqref="F19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9" max="9" width="11.42578125" bestFit="1" customWidth="1"/>
  </cols>
  <sheetData>
    <row r="1" spans="1:8">
      <c r="A1" t="s">
        <v>0</v>
      </c>
      <c r="F1" t="s">
        <v>23</v>
      </c>
    </row>
    <row r="2" spans="1:8">
      <c r="F2" t="s">
        <v>29</v>
      </c>
    </row>
    <row r="3" spans="1:8">
      <c r="F3" t="s">
        <v>7</v>
      </c>
    </row>
    <row r="4" spans="1:8">
      <c r="F4" t="s">
        <v>30</v>
      </c>
    </row>
    <row r="7" spans="1:8">
      <c r="F7" s="33"/>
      <c r="G7" s="33"/>
      <c r="H7" s="33"/>
    </row>
    <row r="8" spans="1:8">
      <c r="F8" s="33"/>
      <c r="G8" s="33"/>
      <c r="H8" s="33"/>
    </row>
    <row r="9" spans="1:8">
      <c r="F9" s="33"/>
      <c r="G9" s="33"/>
      <c r="H9" s="33"/>
    </row>
    <row r="10" spans="1:8">
      <c r="A10" s="34" t="s">
        <v>27</v>
      </c>
      <c r="B10" s="34"/>
      <c r="C10" s="34"/>
      <c r="D10" s="34"/>
      <c r="E10" s="34"/>
      <c r="F10" s="34"/>
      <c r="G10" s="34"/>
      <c r="H10" s="34"/>
    </row>
    <row r="11" spans="1:8" ht="33.75" customHeight="1">
      <c r="A11" s="35" t="s">
        <v>16</v>
      </c>
      <c r="B11" s="35"/>
      <c r="C11" s="35"/>
      <c r="D11" s="35"/>
      <c r="E11" s="35"/>
      <c r="F11" s="35"/>
      <c r="G11" s="35"/>
      <c r="H11" s="35"/>
    </row>
    <row r="12" spans="1:8" ht="28.5" customHeight="1">
      <c r="A12" s="35" t="s">
        <v>26</v>
      </c>
      <c r="B12" s="35"/>
      <c r="C12" s="35"/>
      <c r="D12" s="35"/>
      <c r="E12" s="35"/>
      <c r="F12" s="35"/>
      <c r="G12" s="35"/>
      <c r="H12" s="35"/>
    </row>
    <row r="14" spans="1:8" ht="78.75">
      <c r="A14" s="1" t="s">
        <v>1</v>
      </c>
      <c r="B14" s="1" t="s">
        <v>2</v>
      </c>
      <c r="C14" s="2" t="s">
        <v>10</v>
      </c>
      <c r="D14" s="2" t="s">
        <v>9</v>
      </c>
      <c r="E14" s="1" t="s">
        <v>3</v>
      </c>
      <c r="F14" s="2" t="s">
        <v>4</v>
      </c>
      <c r="G14" s="1" t="s">
        <v>5</v>
      </c>
      <c r="H14" s="13" t="s">
        <v>6</v>
      </c>
    </row>
    <row r="15" spans="1:8" ht="15" customHeight="1">
      <c r="A15" s="3">
        <v>1</v>
      </c>
      <c r="B15" s="3">
        <v>2</v>
      </c>
      <c r="C15" s="3">
        <v>3</v>
      </c>
      <c r="D15" s="3">
        <v>4</v>
      </c>
      <c r="E15" s="3">
        <v>5</v>
      </c>
      <c r="F15" s="3">
        <v>6</v>
      </c>
      <c r="G15" s="3">
        <v>7</v>
      </c>
      <c r="H15" s="14">
        <v>8</v>
      </c>
    </row>
    <row r="16" spans="1:8" ht="1.5" customHeight="1">
      <c r="A16" s="36">
        <v>1</v>
      </c>
      <c r="B16" s="39" t="s">
        <v>15</v>
      </c>
      <c r="C16" s="5"/>
      <c r="D16" s="5"/>
      <c r="E16" s="4"/>
      <c r="F16" s="6"/>
      <c r="G16" s="6"/>
      <c r="H16" s="15"/>
    </row>
    <row r="17" spans="1:9" ht="48" hidden="1" customHeight="1">
      <c r="A17" s="37"/>
      <c r="B17" s="40"/>
      <c r="C17" s="5"/>
      <c r="D17" s="5"/>
      <c r="E17" s="4"/>
      <c r="F17" s="6"/>
      <c r="G17" s="6"/>
      <c r="H17" s="15"/>
    </row>
    <row r="18" spans="1:9" ht="51" customHeight="1">
      <c r="A18" s="38"/>
      <c r="B18" s="41"/>
      <c r="C18" s="5" t="s">
        <v>12</v>
      </c>
      <c r="D18" s="5" t="s">
        <v>14</v>
      </c>
      <c r="E18" s="4">
        <v>2610</v>
      </c>
      <c r="F18" s="6">
        <v>3720920</v>
      </c>
      <c r="G18" s="6">
        <v>1092697</v>
      </c>
      <c r="H18" s="15">
        <f>F18+G18</f>
        <v>4813617</v>
      </c>
    </row>
    <row r="19" spans="1:9" ht="51" customHeight="1">
      <c r="A19" s="16"/>
      <c r="B19" s="17"/>
      <c r="C19" s="5"/>
      <c r="D19" s="5"/>
      <c r="E19" s="4"/>
      <c r="F19" s="6"/>
      <c r="G19" s="6"/>
      <c r="H19" s="15"/>
    </row>
    <row r="20" spans="1:9" ht="29.25" customHeight="1">
      <c r="A20" s="8"/>
      <c r="B20" s="9" t="s">
        <v>8</v>
      </c>
      <c r="C20" s="10"/>
      <c r="D20" s="11"/>
      <c r="E20" s="8"/>
      <c r="F20" s="12">
        <f>F16+F17+F18</f>
        <v>3720920</v>
      </c>
      <c r="G20" s="12">
        <f>G16+G17+G18</f>
        <v>1092697</v>
      </c>
      <c r="H20" s="12">
        <f>F20+G20</f>
        <v>4813617</v>
      </c>
      <c r="I20" s="7"/>
    </row>
    <row r="23" spans="1:9">
      <c r="B23" t="s">
        <v>21</v>
      </c>
      <c r="F23" t="s">
        <v>28</v>
      </c>
    </row>
  </sheetData>
  <mergeCells count="6">
    <mergeCell ref="F7:H9"/>
    <mergeCell ref="A10:H10"/>
    <mergeCell ref="A11:H11"/>
    <mergeCell ref="A12:H12"/>
    <mergeCell ref="A16:A18"/>
    <mergeCell ref="B16:B18"/>
  </mergeCells>
  <pageMargins left="0.7" right="0.7" top="0.75" bottom="0.75" header="0.3" footer="0.3"/>
  <pageSetup paperSize="9" scale="67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1"/>
  <sheetViews>
    <sheetView view="pageBreakPreview" zoomScale="60" workbookViewId="0">
      <selection activeCell="H17" sqref="H17"/>
    </sheetView>
  </sheetViews>
  <sheetFormatPr defaultRowHeight="15"/>
  <cols>
    <col min="1" max="1" width="6.140625" style="18" customWidth="1"/>
    <col min="2" max="2" width="38" style="18" customWidth="1"/>
    <col min="3" max="3" width="19.42578125" style="18" customWidth="1"/>
    <col min="4" max="4" width="14" style="18" customWidth="1"/>
    <col min="5" max="5" width="7.28515625" style="18" customWidth="1"/>
    <col min="6" max="6" width="15.7109375" style="18" customWidth="1"/>
    <col min="7" max="7" width="17.140625" style="18" customWidth="1"/>
    <col min="8" max="8" width="16" style="18" customWidth="1"/>
    <col min="9" max="9" width="11.42578125" style="18" bestFit="1" customWidth="1"/>
    <col min="10" max="16384" width="9.140625" style="18"/>
  </cols>
  <sheetData>
    <row r="1" spans="1:8">
      <c r="A1" s="18" t="s">
        <v>0</v>
      </c>
      <c r="F1" s="18" t="s">
        <v>23</v>
      </c>
    </row>
    <row r="2" spans="1:8">
      <c r="F2" s="18" t="s">
        <v>33</v>
      </c>
    </row>
    <row r="3" spans="1:8">
      <c r="F3" s="18" t="s">
        <v>7</v>
      </c>
    </row>
    <row r="4" spans="1:8">
      <c r="F4" s="18" t="s">
        <v>34</v>
      </c>
    </row>
    <row r="7" spans="1:8">
      <c r="F7" s="42"/>
      <c r="G7" s="42"/>
      <c r="H7" s="42"/>
    </row>
    <row r="8" spans="1:8">
      <c r="F8" s="42"/>
      <c r="G8" s="42"/>
      <c r="H8" s="42"/>
    </row>
    <row r="9" spans="1:8">
      <c r="F9" s="42"/>
      <c r="G9" s="42"/>
      <c r="H9" s="42"/>
    </row>
    <row r="10" spans="1:8">
      <c r="A10" s="43" t="s">
        <v>27</v>
      </c>
      <c r="B10" s="43"/>
      <c r="C10" s="43"/>
      <c r="D10" s="43"/>
      <c r="E10" s="43"/>
      <c r="F10" s="43"/>
      <c r="G10" s="43"/>
      <c r="H10" s="43"/>
    </row>
    <row r="11" spans="1:8" ht="33.75" customHeight="1">
      <c r="A11" s="44" t="s">
        <v>16</v>
      </c>
      <c r="B11" s="44"/>
      <c r="C11" s="44"/>
      <c r="D11" s="44"/>
      <c r="E11" s="44"/>
      <c r="F11" s="44"/>
      <c r="G11" s="44"/>
      <c r="H11" s="44"/>
    </row>
    <row r="12" spans="1:8" ht="28.5" customHeight="1">
      <c r="A12" s="44" t="s">
        <v>26</v>
      </c>
      <c r="B12" s="44"/>
      <c r="C12" s="44"/>
      <c r="D12" s="44"/>
      <c r="E12" s="44"/>
      <c r="F12" s="44"/>
      <c r="G12" s="44"/>
      <c r="H12" s="44"/>
    </row>
    <row r="14" spans="1:8" ht="78.75">
      <c r="A14" s="1" t="s">
        <v>1</v>
      </c>
      <c r="B14" s="1" t="s">
        <v>2</v>
      </c>
      <c r="C14" s="2" t="s">
        <v>10</v>
      </c>
      <c r="D14" s="2" t="s">
        <v>9</v>
      </c>
      <c r="E14" s="1" t="s">
        <v>3</v>
      </c>
      <c r="F14" s="2" t="s">
        <v>4</v>
      </c>
      <c r="G14" s="1" t="s">
        <v>5</v>
      </c>
      <c r="H14" s="13" t="s">
        <v>6</v>
      </c>
    </row>
    <row r="15" spans="1:8" ht="54.75" customHeight="1">
      <c r="A15" s="19">
        <v>1</v>
      </c>
      <c r="B15" s="19">
        <v>2</v>
      </c>
      <c r="C15" s="19">
        <v>3</v>
      </c>
      <c r="D15" s="19">
        <v>4</v>
      </c>
      <c r="E15" s="19">
        <v>5</v>
      </c>
      <c r="F15" s="19">
        <v>6</v>
      </c>
      <c r="G15" s="19">
        <v>7</v>
      </c>
      <c r="H15" s="20">
        <v>8</v>
      </c>
    </row>
    <row r="16" spans="1:8" ht="51" customHeight="1">
      <c r="A16" s="25">
        <v>1</v>
      </c>
      <c r="B16" s="21" t="s">
        <v>15</v>
      </c>
      <c r="C16" s="21" t="s">
        <v>12</v>
      </c>
      <c r="D16" s="21" t="s">
        <v>14</v>
      </c>
      <c r="E16" s="22">
        <v>2610</v>
      </c>
      <c r="F16" s="23">
        <v>4825924</v>
      </c>
      <c r="G16" s="23">
        <v>1180869</v>
      </c>
      <c r="H16" s="24">
        <f>F16+G16</f>
        <v>6006793</v>
      </c>
    </row>
    <row r="17" spans="1:9" ht="45" customHeight="1">
      <c r="A17" s="25">
        <v>2</v>
      </c>
      <c r="B17" s="26" t="s">
        <v>31</v>
      </c>
      <c r="C17" s="21" t="s">
        <v>12</v>
      </c>
      <c r="D17" s="21" t="s">
        <v>32</v>
      </c>
      <c r="E17" s="22">
        <v>3210</v>
      </c>
      <c r="G17" s="23">
        <v>103600</v>
      </c>
      <c r="H17" s="24">
        <f>F17+G17</f>
        <v>103600</v>
      </c>
    </row>
    <row r="18" spans="1:9" ht="29.25" customHeight="1">
      <c r="A18" s="27"/>
      <c r="B18" s="28" t="s">
        <v>8</v>
      </c>
      <c r="C18" s="29"/>
      <c r="D18" s="30"/>
      <c r="E18" s="27"/>
      <c r="F18" s="31">
        <f>F16+F17</f>
        <v>4825924</v>
      </c>
      <c r="G18" s="31">
        <f t="shared" ref="G18:H18" si="0">G16+G17</f>
        <v>1284469</v>
      </c>
      <c r="H18" s="31">
        <f t="shared" si="0"/>
        <v>6110393</v>
      </c>
      <c r="I18" s="32"/>
    </row>
    <row r="21" spans="1:9">
      <c r="B21" s="18" t="s">
        <v>21</v>
      </c>
      <c r="F21" s="18" t="s">
        <v>28</v>
      </c>
    </row>
  </sheetData>
  <mergeCells count="4">
    <mergeCell ref="F7:H9"/>
    <mergeCell ref="A10:H10"/>
    <mergeCell ref="A11:H11"/>
    <mergeCell ref="A12:H12"/>
  </mergeCells>
  <pageMargins left="0.7" right="0.7" top="0.75" bottom="0.75" header="0.3" footer="0.3"/>
  <pageSetup paperSize="9" scale="93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1"/>
  <sheetViews>
    <sheetView tabSelected="1" view="pageBreakPreview" zoomScale="60" workbookViewId="0">
      <selection activeCell="F2" sqref="F2"/>
    </sheetView>
  </sheetViews>
  <sheetFormatPr defaultRowHeight="15"/>
  <cols>
    <col min="1" max="1" width="6.140625" style="18" customWidth="1"/>
    <col min="2" max="2" width="38" style="18" customWidth="1"/>
    <col min="3" max="3" width="19.42578125" style="18" customWidth="1"/>
    <col min="4" max="4" width="14" style="18" customWidth="1"/>
    <col min="5" max="5" width="7.28515625" style="18" customWidth="1"/>
    <col min="6" max="6" width="15.7109375" style="18" customWidth="1"/>
    <col min="7" max="7" width="17.140625" style="18" customWidth="1"/>
    <col min="8" max="8" width="16" style="18" customWidth="1"/>
    <col min="9" max="9" width="11.42578125" style="18" bestFit="1" customWidth="1"/>
    <col min="10" max="16384" width="9.140625" style="18"/>
  </cols>
  <sheetData>
    <row r="1" spans="1:8">
      <c r="A1" s="18" t="s">
        <v>0</v>
      </c>
      <c r="F1" s="18" t="s">
        <v>23</v>
      </c>
    </row>
    <row r="2" spans="1:8">
      <c r="F2" s="18" t="s">
        <v>36</v>
      </c>
    </row>
    <row r="3" spans="1:8">
      <c r="F3" s="18" t="s">
        <v>7</v>
      </c>
    </row>
    <row r="4" spans="1:8">
      <c r="F4" s="18" t="s">
        <v>35</v>
      </c>
    </row>
    <row r="7" spans="1:8">
      <c r="F7" s="42"/>
      <c r="G7" s="42"/>
      <c r="H7" s="42"/>
    </row>
    <row r="8" spans="1:8">
      <c r="F8" s="42"/>
      <c r="G8" s="42"/>
      <c r="H8" s="42"/>
    </row>
    <row r="9" spans="1:8">
      <c r="F9" s="42"/>
      <c r="G9" s="42"/>
      <c r="H9" s="42"/>
    </row>
    <row r="10" spans="1:8">
      <c r="A10" s="43" t="s">
        <v>27</v>
      </c>
      <c r="B10" s="43"/>
      <c r="C10" s="43"/>
      <c r="D10" s="43"/>
      <c r="E10" s="43"/>
      <c r="F10" s="43"/>
      <c r="G10" s="43"/>
      <c r="H10" s="43"/>
    </row>
    <row r="11" spans="1:8" ht="33.75" customHeight="1">
      <c r="A11" s="44" t="s">
        <v>16</v>
      </c>
      <c r="B11" s="44"/>
      <c r="C11" s="44"/>
      <c r="D11" s="44"/>
      <c r="E11" s="44"/>
      <c r="F11" s="44"/>
      <c r="G11" s="44"/>
      <c r="H11" s="44"/>
    </row>
    <row r="12" spans="1:8" ht="28.5" customHeight="1">
      <c r="A12" s="44" t="s">
        <v>26</v>
      </c>
      <c r="B12" s="44"/>
      <c r="C12" s="44"/>
      <c r="D12" s="44"/>
      <c r="E12" s="44"/>
      <c r="F12" s="44"/>
      <c r="G12" s="44"/>
      <c r="H12" s="44"/>
    </row>
    <row r="14" spans="1:8" ht="78.75">
      <c r="A14" s="1" t="s">
        <v>1</v>
      </c>
      <c r="B14" s="1" t="s">
        <v>2</v>
      </c>
      <c r="C14" s="2" t="s">
        <v>10</v>
      </c>
      <c r="D14" s="2" t="s">
        <v>9</v>
      </c>
      <c r="E14" s="1" t="s">
        <v>3</v>
      </c>
      <c r="F14" s="2" t="s">
        <v>4</v>
      </c>
      <c r="G14" s="1" t="s">
        <v>5</v>
      </c>
      <c r="H14" s="13" t="s">
        <v>6</v>
      </c>
    </row>
    <row r="15" spans="1:8" ht="54.75" customHeight="1">
      <c r="A15" s="19">
        <v>1</v>
      </c>
      <c r="B15" s="19">
        <v>2</v>
      </c>
      <c r="C15" s="19">
        <v>3</v>
      </c>
      <c r="D15" s="19">
        <v>4</v>
      </c>
      <c r="E15" s="19">
        <v>5</v>
      </c>
      <c r="F15" s="19">
        <v>6</v>
      </c>
      <c r="G15" s="19">
        <v>7</v>
      </c>
      <c r="H15" s="20">
        <v>8</v>
      </c>
    </row>
    <row r="16" spans="1:8" ht="51" customHeight="1">
      <c r="A16" s="25">
        <v>1</v>
      </c>
      <c r="B16" s="21" t="s">
        <v>15</v>
      </c>
      <c r="C16" s="21" t="s">
        <v>12</v>
      </c>
      <c r="D16" s="21" t="s">
        <v>14</v>
      </c>
      <c r="E16" s="22">
        <v>2610</v>
      </c>
      <c r="F16" s="23">
        <v>6006793</v>
      </c>
      <c r="G16" s="23"/>
      <c r="H16" s="24">
        <f>F16+G16</f>
        <v>6006793</v>
      </c>
    </row>
    <row r="17" spans="1:9" ht="45" customHeight="1">
      <c r="A17" s="25">
        <v>2</v>
      </c>
      <c r="B17" s="26" t="s">
        <v>31</v>
      </c>
      <c r="C17" s="21" t="s">
        <v>12</v>
      </c>
      <c r="D17" s="21" t="s">
        <v>32</v>
      </c>
      <c r="E17" s="22">
        <v>3210</v>
      </c>
      <c r="F17" s="18">
        <v>103600</v>
      </c>
      <c r="G17" s="23">
        <v>50000</v>
      </c>
      <c r="H17" s="24">
        <f>F17+G17</f>
        <v>153600</v>
      </c>
    </row>
    <row r="18" spans="1:9" ht="29.25" customHeight="1">
      <c r="A18" s="27"/>
      <c r="B18" s="28" t="s">
        <v>8</v>
      </c>
      <c r="C18" s="29"/>
      <c r="D18" s="30"/>
      <c r="E18" s="27"/>
      <c r="F18" s="31">
        <f>F16+F17</f>
        <v>6110393</v>
      </c>
      <c r="G18" s="31">
        <f t="shared" ref="G18" si="0">G16+G17</f>
        <v>50000</v>
      </c>
      <c r="H18" s="31">
        <f>SUM(H15:H17)</f>
        <v>6160401</v>
      </c>
      <c r="I18" s="32"/>
    </row>
    <row r="21" spans="1:9">
      <c r="B21" s="18" t="s">
        <v>21</v>
      </c>
      <c r="F21" s="18" t="s">
        <v>28</v>
      </c>
    </row>
  </sheetData>
  <mergeCells count="4">
    <mergeCell ref="F7:H9"/>
    <mergeCell ref="A10:H10"/>
    <mergeCell ref="A11:H11"/>
    <mergeCell ref="A12:H12"/>
  </mergeCells>
  <pageMargins left="0.7" right="0.7" top="0.75" bottom="0.75" header="0.3" footer="0.3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1 сесія від 30.12.2020</vt:lpstr>
      <vt:lpstr>2 сесія від 24.02.2021</vt:lpstr>
      <vt:lpstr>3 сесія від 28.05.2021</vt:lpstr>
      <vt:lpstr>4 сесія від 12.07.2021</vt:lpstr>
      <vt:lpstr>6 сесія від .2021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Sem108</cp:lastModifiedBy>
  <cp:lastPrinted>2021-11-05T11:25:08Z</cp:lastPrinted>
  <dcterms:created xsi:type="dcterms:W3CDTF">2020-06-01T13:40:33Z</dcterms:created>
  <dcterms:modified xsi:type="dcterms:W3CDTF">2021-11-22T11:58:27Z</dcterms:modified>
</cp:coreProperties>
</file>