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3" i="1"/>
  <c r="O23"/>
  <c r="N23"/>
  <c r="M23"/>
  <c r="L23"/>
  <c r="K23"/>
  <c r="J23"/>
  <c r="I23"/>
  <c r="H23"/>
  <c r="G23"/>
  <c r="F23"/>
  <c r="P24"/>
  <c r="O24"/>
  <c r="N24"/>
  <c r="M24"/>
  <c r="L24"/>
  <c r="K24"/>
  <c r="J24"/>
  <c r="I24"/>
  <c r="H24"/>
  <c r="G24"/>
  <c r="F24"/>
  <c r="E24"/>
  <c r="E23" s="1"/>
  <c r="P27"/>
  <c r="O27"/>
  <c r="N27"/>
  <c r="M27"/>
  <c r="L27"/>
  <c r="K27"/>
  <c r="J27"/>
  <c r="I27"/>
  <c r="H27"/>
  <c r="G27"/>
  <c r="F27"/>
  <c r="E27"/>
  <c r="O21"/>
  <c r="N21"/>
  <c r="M21"/>
  <c r="L21"/>
  <c r="K21"/>
  <c r="J21"/>
  <c r="I21"/>
  <c r="H21"/>
  <c r="G21"/>
  <c r="F21"/>
  <c r="E21"/>
  <c r="O19"/>
  <c r="N19"/>
  <c r="M19"/>
  <c r="L19"/>
  <c r="K19"/>
  <c r="J19"/>
  <c r="I19"/>
  <c r="H19"/>
  <c r="G19"/>
  <c r="F19"/>
  <c r="E19"/>
  <c r="O17"/>
  <c r="N17"/>
  <c r="M17"/>
  <c r="L17"/>
  <c r="K17"/>
  <c r="J17"/>
  <c r="I17"/>
  <c r="H17"/>
  <c r="G17"/>
  <c r="F17"/>
  <c r="E17"/>
  <c r="O15"/>
  <c r="N15"/>
  <c r="M15"/>
  <c r="L15"/>
  <c r="K15"/>
  <c r="J15"/>
  <c r="I15"/>
  <c r="H15"/>
  <c r="G15"/>
  <c r="F15"/>
  <c r="E15"/>
  <c r="P30"/>
  <c r="P29"/>
  <c r="P28"/>
  <c r="P26"/>
  <c r="P25"/>
  <c r="P22"/>
  <c r="P21" s="1"/>
  <c r="P20"/>
  <c r="P19" s="1"/>
  <c r="P18"/>
  <c r="P17" s="1"/>
  <c r="P16"/>
  <c r="P15" s="1"/>
  <c r="P14"/>
  <c r="P13"/>
</calcChain>
</file>

<file path=xl/sharedStrings.xml><?xml version="1.0" encoding="utf-8"?>
<sst xmlns="http://schemas.openxmlformats.org/spreadsheetml/2006/main" count="76" uniqueCount="66">
  <si>
    <t>отг смт Семенiвка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</si>
  <si>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</si>
  <si>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</si>
  <si>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</si>
  <si>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</si>
  <si>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</si>
  <si>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</si>
  <si>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</si>
  <si>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</si>
  <si>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</si>
  <si>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</si>
  <si>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</si>
  <si>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</si>
  <si>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</si>
  <si>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</si>
  <si>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</si>
  <si>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</si>
  <si>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</si>
  <si>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</si>
  <si>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0211010</t>
  </si>
  <si>
    <t>0910</t>
  </si>
  <si>
    <t>1010</t>
  </si>
  <si>
    <t>Надання дошкільної освіти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</si>
  <si>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</si>
  <si>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</si>
  <si>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</si>
  <si>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</si>
  <si>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0213242</t>
  </si>
  <si>
    <t>1090</t>
  </si>
  <si>
    <t>3242</t>
  </si>
  <si>
    <t>Інші заходи у сфері соціального захисту і соціального забезпечення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</si>
  <si>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</si>
  <si>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</si>
  <si>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</si>
  <si>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</si>
  <si>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0180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</si>
  <si>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</si>
  <si>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</si>
  <si>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</si>
  <si>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</si>
  <si>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</si>
  <si>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</si>
  <si>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</si>
  <si>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</si>
  <si>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</si>
  <si>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</si>
  <si>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X</t>
  </si>
  <si>
    <t>Усього</t>
  </si>
  <si>
    <t xml:space="preserve"> Селищний голова</t>
  </si>
  <si>
    <t>Л. П. Милашевич</t>
  </si>
  <si>
    <t>до рішення 43 сесії І скликання від 05.02.2018</t>
  </si>
  <si>
    <t xml:space="preserve">"Про  внесення змін до  бюджет Семенівської </t>
  </si>
  <si>
    <t>селищної ради (ОТГ) на 2019 рік"</t>
  </si>
  <si>
    <t>ЗМІНИ ДО РОЗПОДІЛУ</t>
  </si>
  <si>
    <t>видатків  бюджету  Семенівської селищної  об"єднаної територіальної громади на 2019 рік</t>
  </si>
  <si>
    <t>Освіта</t>
  </si>
  <si>
    <t>Охорона здоров"я</t>
  </si>
  <si>
    <t>Соціальний звхист та соціальне забезпечення</t>
  </si>
  <si>
    <t>Житлово-комунальне господасртво</t>
  </si>
  <si>
    <t>Міжбюджетні трансферти</t>
  </si>
  <si>
    <t>Субвенції з місцевого бюджету іншим місцевим бюджетам на здійснення програм та заходів за рахунок коштів місцевого бюджету</t>
  </si>
  <si>
    <t>Відділ освіти , сім"ї, молоді та спорту Семенівської селищної ради</t>
  </si>
  <si>
    <t>Додаток 2</t>
  </si>
  <si>
    <t>0219750</t>
  </si>
  <si>
    <t>9750</t>
  </si>
  <si>
    <t>Субвенції з місцевого бюджету на співфінансування інвестиційних проектів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</si>
</sst>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vertical="center" wrapText="1"/>
    </xf>
    <xf numFmtId="2" fontId="3" fillId="3" borderId="1" xfId="0" quotePrefix="1" applyNumberFormat="1" applyFont="1" applyFill="1" applyBorder="1" applyAlignment="1">
      <alignment horizontal="center" vertical="center" wrapText="1"/>
    </xf>
    <xf numFmtId="0" fontId="0" fillId="3" borderId="1" xfId="0" quotePrefix="1" applyFill="1" applyBorder="1" applyAlignment="1">
      <alignment horizontal="center" vertical="center" wrapText="1"/>
    </xf>
    <xf numFmtId="2" fontId="0" fillId="3" borderId="1" xfId="0" quotePrefix="1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2" fontId="1" fillId="3" borderId="1" xfId="0" quotePrefix="1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vertical="center" wrapText="1"/>
    </xf>
    <xf numFmtId="2" fontId="0" fillId="0" borderId="1" xfId="0" quotePrefix="1" applyNumberForma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tabSelected="1" topLeftCell="A16" workbookViewId="0">
      <selection activeCell="D25" sqref="D25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62</v>
      </c>
    </row>
    <row r="2" spans="1:16">
      <c r="M2" t="s">
        <v>50</v>
      </c>
    </row>
    <row r="3" spans="1:16">
      <c r="M3" t="s">
        <v>51</v>
      </c>
    </row>
    <row r="4" spans="1:16">
      <c r="M4" t="s">
        <v>52</v>
      </c>
    </row>
    <row r="5" spans="1:16">
      <c r="A5" s="35" t="s">
        <v>53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>
      <c r="A6" s="35" t="s">
        <v>54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>
      <c r="P7" s="1" t="s">
        <v>1</v>
      </c>
    </row>
    <row r="8" spans="1:16">
      <c r="A8" s="37" t="s">
        <v>2</v>
      </c>
      <c r="B8" s="37" t="s">
        <v>3</v>
      </c>
      <c r="C8" s="37" t="s">
        <v>4</v>
      </c>
      <c r="D8" s="34" t="s">
        <v>5</v>
      </c>
      <c r="E8" s="34" t="s">
        <v>6</v>
      </c>
      <c r="F8" s="34"/>
      <c r="G8" s="34"/>
      <c r="H8" s="34"/>
      <c r="I8" s="34"/>
      <c r="J8" s="34" t="s">
        <v>13</v>
      </c>
      <c r="K8" s="34"/>
      <c r="L8" s="34"/>
      <c r="M8" s="34"/>
      <c r="N8" s="34"/>
      <c r="O8" s="34"/>
      <c r="P8" s="33" t="s">
        <v>15</v>
      </c>
    </row>
    <row r="9" spans="1:16">
      <c r="A9" s="34"/>
      <c r="B9" s="34"/>
      <c r="C9" s="34"/>
      <c r="D9" s="34"/>
      <c r="E9" s="33" t="s">
        <v>7</v>
      </c>
      <c r="F9" s="34" t="s">
        <v>8</v>
      </c>
      <c r="G9" s="34" t="s">
        <v>9</v>
      </c>
      <c r="H9" s="34"/>
      <c r="I9" s="34" t="s">
        <v>12</v>
      </c>
      <c r="J9" s="33" t="s">
        <v>7</v>
      </c>
      <c r="K9" s="34" t="s">
        <v>14</v>
      </c>
      <c r="L9" s="34" t="s">
        <v>8</v>
      </c>
      <c r="M9" s="34" t="s">
        <v>9</v>
      </c>
      <c r="N9" s="34"/>
      <c r="O9" s="34" t="s">
        <v>12</v>
      </c>
      <c r="P9" s="34"/>
    </row>
    <row r="10" spans="1:16">
      <c r="A10" s="34"/>
      <c r="B10" s="34"/>
      <c r="C10" s="34"/>
      <c r="D10" s="34"/>
      <c r="E10" s="34"/>
      <c r="F10" s="34"/>
      <c r="G10" s="34" t="s">
        <v>10</v>
      </c>
      <c r="H10" s="34" t="s">
        <v>11</v>
      </c>
      <c r="I10" s="34"/>
      <c r="J10" s="34"/>
      <c r="K10" s="34"/>
      <c r="L10" s="34"/>
      <c r="M10" s="34" t="s">
        <v>10</v>
      </c>
      <c r="N10" s="34" t="s">
        <v>11</v>
      </c>
      <c r="O10" s="34"/>
      <c r="P10" s="34"/>
    </row>
    <row r="11" spans="1:16" ht="44.2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>
      <c r="A13" s="5" t="s">
        <v>16</v>
      </c>
      <c r="B13" s="6"/>
      <c r="C13" s="7"/>
      <c r="D13" s="8" t="s">
        <v>17</v>
      </c>
      <c r="E13" s="9">
        <v>151094</v>
      </c>
      <c r="F13" s="10">
        <v>139094</v>
      </c>
      <c r="G13" s="10">
        <v>0</v>
      </c>
      <c r="H13" s="10">
        <v>49200</v>
      </c>
      <c r="I13" s="10">
        <v>12000</v>
      </c>
      <c r="J13" s="9">
        <v>722147</v>
      </c>
      <c r="K13" s="10">
        <v>722147</v>
      </c>
      <c r="L13" s="10">
        <v>0</v>
      </c>
      <c r="M13" s="10">
        <v>0</v>
      </c>
      <c r="N13" s="10">
        <v>0</v>
      </c>
      <c r="O13" s="10">
        <v>722147</v>
      </c>
      <c r="P13" s="9">
        <f t="shared" ref="P13:P30" si="0">E13+J13</f>
        <v>873241</v>
      </c>
    </row>
    <row r="14" spans="1:16" ht="25.5">
      <c r="A14" s="5" t="s">
        <v>18</v>
      </c>
      <c r="B14" s="6"/>
      <c r="C14" s="7"/>
      <c r="D14" s="8" t="s">
        <v>17</v>
      </c>
      <c r="E14" s="9">
        <v>151094</v>
      </c>
      <c r="F14" s="10">
        <v>139094</v>
      </c>
      <c r="G14" s="10">
        <v>0</v>
      </c>
      <c r="H14" s="10">
        <v>49200</v>
      </c>
      <c r="I14" s="10">
        <v>12000</v>
      </c>
      <c r="J14" s="9">
        <v>722147</v>
      </c>
      <c r="K14" s="10">
        <v>722147</v>
      </c>
      <c r="L14" s="10">
        <v>0</v>
      </c>
      <c r="M14" s="10">
        <v>0</v>
      </c>
      <c r="N14" s="10">
        <v>0</v>
      </c>
      <c r="O14" s="10">
        <v>722147</v>
      </c>
      <c r="P14" s="9">
        <f t="shared" si="0"/>
        <v>873241</v>
      </c>
    </row>
    <row r="15" spans="1:16">
      <c r="A15" s="18">
        <v>211000</v>
      </c>
      <c r="B15" s="19">
        <v>1000</v>
      </c>
      <c r="C15" s="20"/>
      <c r="D15" s="21" t="s">
        <v>55</v>
      </c>
      <c r="E15" s="21">
        <f>E16</f>
        <v>49200</v>
      </c>
      <c r="F15" s="21">
        <f t="shared" ref="F15:P15" si="1">F16</f>
        <v>49200</v>
      </c>
      <c r="G15" s="21">
        <f t="shared" si="1"/>
        <v>0</v>
      </c>
      <c r="H15" s="21">
        <f t="shared" si="1"/>
        <v>49200</v>
      </c>
      <c r="I15" s="21">
        <f t="shared" si="1"/>
        <v>0</v>
      </c>
      <c r="J15" s="21">
        <f t="shared" si="1"/>
        <v>22147</v>
      </c>
      <c r="K15" s="21">
        <f t="shared" si="1"/>
        <v>22147</v>
      </c>
      <c r="L15" s="21">
        <f t="shared" si="1"/>
        <v>0</v>
      </c>
      <c r="M15" s="21">
        <f t="shared" si="1"/>
        <v>0</v>
      </c>
      <c r="N15" s="21">
        <f t="shared" si="1"/>
        <v>0</v>
      </c>
      <c r="O15" s="21">
        <f t="shared" si="1"/>
        <v>22147</v>
      </c>
      <c r="P15" s="21">
        <f t="shared" si="1"/>
        <v>71347</v>
      </c>
    </row>
    <row r="16" spans="1:16">
      <c r="A16" s="11" t="s">
        <v>19</v>
      </c>
      <c r="B16" s="11" t="s">
        <v>21</v>
      </c>
      <c r="C16" s="12" t="s">
        <v>20</v>
      </c>
      <c r="D16" s="13" t="s">
        <v>22</v>
      </c>
      <c r="E16" s="14">
        <v>49200</v>
      </c>
      <c r="F16" s="15">
        <v>49200</v>
      </c>
      <c r="G16" s="15">
        <v>0</v>
      </c>
      <c r="H16" s="15">
        <v>49200</v>
      </c>
      <c r="I16" s="15">
        <v>0</v>
      </c>
      <c r="J16" s="14">
        <v>22147</v>
      </c>
      <c r="K16" s="15">
        <v>22147</v>
      </c>
      <c r="L16" s="15">
        <v>0</v>
      </c>
      <c r="M16" s="15">
        <v>0</v>
      </c>
      <c r="N16" s="15">
        <v>0</v>
      </c>
      <c r="O16" s="15">
        <v>22147</v>
      </c>
      <c r="P16" s="14">
        <f t="shared" si="0"/>
        <v>71347</v>
      </c>
    </row>
    <row r="17" spans="1:16">
      <c r="A17" s="18">
        <v>212000</v>
      </c>
      <c r="B17" s="18">
        <v>2000</v>
      </c>
      <c r="C17" s="22"/>
      <c r="D17" s="21" t="s">
        <v>56</v>
      </c>
      <c r="E17" s="21">
        <f>E18</f>
        <v>30744</v>
      </c>
      <c r="F17" s="21">
        <f t="shared" ref="F17:P17" si="2">F18</f>
        <v>30744</v>
      </c>
      <c r="G17" s="21">
        <f t="shared" si="2"/>
        <v>0</v>
      </c>
      <c r="H17" s="21">
        <f t="shared" si="2"/>
        <v>0</v>
      </c>
      <c r="I17" s="21">
        <f t="shared" si="2"/>
        <v>0</v>
      </c>
      <c r="J17" s="21">
        <f t="shared" si="2"/>
        <v>0</v>
      </c>
      <c r="K17" s="21">
        <f t="shared" si="2"/>
        <v>0</v>
      </c>
      <c r="L17" s="21">
        <f t="shared" si="2"/>
        <v>0</v>
      </c>
      <c r="M17" s="21">
        <f t="shared" si="2"/>
        <v>0</v>
      </c>
      <c r="N17" s="21">
        <f t="shared" si="2"/>
        <v>0</v>
      </c>
      <c r="O17" s="21">
        <f t="shared" si="2"/>
        <v>0</v>
      </c>
      <c r="P17" s="21">
        <f t="shared" si="2"/>
        <v>30744</v>
      </c>
    </row>
    <row r="18" spans="1:16" ht="38.25">
      <c r="A18" s="11" t="s">
        <v>23</v>
      </c>
      <c r="B18" s="11" t="s">
        <v>25</v>
      </c>
      <c r="C18" s="12" t="s">
        <v>24</v>
      </c>
      <c r="D18" s="13" t="s">
        <v>26</v>
      </c>
      <c r="E18" s="14">
        <v>30744</v>
      </c>
      <c r="F18" s="15">
        <v>30744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30744</v>
      </c>
    </row>
    <row r="19" spans="1:16">
      <c r="A19" s="23">
        <v>213000</v>
      </c>
      <c r="B19" s="23">
        <v>3000</v>
      </c>
      <c r="C19" s="24"/>
      <c r="D19" s="25" t="s">
        <v>57</v>
      </c>
      <c r="E19" s="25">
        <f>E20</f>
        <v>9150</v>
      </c>
      <c r="F19" s="25">
        <f t="shared" ref="F19:P19" si="3">F20</f>
        <v>9150</v>
      </c>
      <c r="G19" s="25">
        <f t="shared" si="3"/>
        <v>0</v>
      </c>
      <c r="H19" s="25">
        <f t="shared" si="3"/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9150</v>
      </c>
    </row>
    <row r="20" spans="1:16" ht="25.5">
      <c r="A20" s="11" t="s">
        <v>27</v>
      </c>
      <c r="B20" s="11" t="s">
        <v>29</v>
      </c>
      <c r="C20" s="12" t="s">
        <v>28</v>
      </c>
      <c r="D20" s="13" t="s">
        <v>30</v>
      </c>
      <c r="E20" s="14">
        <v>9150</v>
      </c>
      <c r="F20" s="15">
        <v>9150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9150</v>
      </c>
    </row>
    <row r="21" spans="1:16">
      <c r="A21" s="23">
        <v>216000</v>
      </c>
      <c r="B21" s="23">
        <v>6000</v>
      </c>
      <c r="C21" s="24"/>
      <c r="D21" s="25" t="s">
        <v>58</v>
      </c>
      <c r="E21" s="25">
        <f>E22</f>
        <v>12000</v>
      </c>
      <c r="F21" s="25">
        <f t="shared" ref="F21:P21" si="4">F22</f>
        <v>0</v>
      </c>
      <c r="G21" s="25">
        <f t="shared" si="4"/>
        <v>0</v>
      </c>
      <c r="H21" s="25">
        <f t="shared" si="4"/>
        <v>0</v>
      </c>
      <c r="I21" s="25">
        <f t="shared" si="4"/>
        <v>12000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12000</v>
      </c>
    </row>
    <row r="22" spans="1:16" ht="51">
      <c r="A22" s="11" t="s">
        <v>31</v>
      </c>
      <c r="B22" s="11" t="s">
        <v>33</v>
      </c>
      <c r="C22" s="12" t="s">
        <v>32</v>
      </c>
      <c r="D22" s="13" t="s">
        <v>34</v>
      </c>
      <c r="E22" s="14">
        <v>12000</v>
      </c>
      <c r="F22" s="15">
        <v>0</v>
      </c>
      <c r="G22" s="15">
        <v>0</v>
      </c>
      <c r="H22" s="15">
        <v>0</v>
      </c>
      <c r="I22" s="15">
        <v>12000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12000</v>
      </c>
    </row>
    <row r="23" spans="1:16">
      <c r="A23" s="23">
        <v>219000</v>
      </c>
      <c r="B23" s="23">
        <v>9000</v>
      </c>
      <c r="C23" s="24"/>
      <c r="D23" s="25" t="s">
        <v>59</v>
      </c>
      <c r="E23" s="25">
        <f>E24+E26</f>
        <v>50000</v>
      </c>
      <c r="F23" s="25">
        <f t="shared" ref="F23:P23" si="5">F24+F26</f>
        <v>50000</v>
      </c>
      <c r="G23" s="25">
        <f t="shared" si="5"/>
        <v>0</v>
      </c>
      <c r="H23" s="25">
        <f t="shared" si="5"/>
        <v>0</v>
      </c>
      <c r="I23" s="25">
        <f t="shared" si="5"/>
        <v>0</v>
      </c>
      <c r="J23" s="25">
        <f t="shared" si="5"/>
        <v>700000</v>
      </c>
      <c r="K23" s="25">
        <f t="shared" si="5"/>
        <v>700000</v>
      </c>
      <c r="L23" s="25">
        <f t="shared" si="5"/>
        <v>0</v>
      </c>
      <c r="M23" s="25">
        <f t="shared" si="5"/>
        <v>0</v>
      </c>
      <c r="N23" s="25">
        <f t="shared" si="5"/>
        <v>0</v>
      </c>
      <c r="O23" s="25">
        <f t="shared" si="5"/>
        <v>700000</v>
      </c>
      <c r="P23" s="25">
        <f t="shared" si="5"/>
        <v>750000</v>
      </c>
    </row>
    <row r="24" spans="1:16" ht="38.25">
      <c r="A24" s="29">
        <v>219700</v>
      </c>
      <c r="B24" s="29">
        <v>9700</v>
      </c>
      <c r="C24" s="30"/>
      <c r="D24" s="31" t="s">
        <v>60</v>
      </c>
      <c r="E24" s="31">
        <f>E25</f>
        <v>0</v>
      </c>
      <c r="F24" s="31">
        <f t="shared" ref="F24:P24" si="6">F25</f>
        <v>0</v>
      </c>
      <c r="G24" s="31">
        <f t="shared" si="6"/>
        <v>0</v>
      </c>
      <c r="H24" s="31">
        <f t="shared" si="6"/>
        <v>0</v>
      </c>
      <c r="I24" s="31">
        <f t="shared" si="6"/>
        <v>0</v>
      </c>
      <c r="J24" s="31">
        <f t="shared" si="6"/>
        <v>700000</v>
      </c>
      <c r="K24" s="31">
        <f t="shared" si="6"/>
        <v>700000</v>
      </c>
      <c r="L24" s="31">
        <f t="shared" si="6"/>
        <v>0</v>
      </c>
      <c r="M24" s="31">
        <f t="shared" si="6"/>
        <v>0</v>
      </c>
      <c r="N24" s="31">
        <f t="shared" si="6"/>
        <v>0</v>
      </c>
      <c r="O24" s="31">
        <f t="shared" si="6"/>
        <v>700000</v>
      </c>
      <c r="P24" s="31">
        <f t="shared" si="6"/>
        <v>700000</v>
      </c>
    </row>
    <row r="25" spans="1:16" ht="25.5">
      <c r="A25" s="29" t="s">
        <v>63</v>
      </c>
      <c r="B25" s="29" t="s">
        <v>64</v>
      </c>
      <c r="C25" s="30" t="s">
        <v>35</v>
      </c>
      <c r="D25" s="31" t="s">
        <v>65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700000</v>
      </c>
      <c r="K25" s="31">
        <v>700000</v>
      </c>
      <c r="L25" s="31">
        <v>0</v>
      </c>
      <c r="M25" s="31">
        <v>0</v>
      </c>
      <c r="N25" s="31">
        <v>0</v>
      </c>
      <c r="O25" s="31">
        <v>700000</v>
      </c>
      <c r="P25" s="31">
        <f t="shared" si="0"/>
        <v>700000</v>
      </c>
    </row>
    <row r="26" spans="1:16" ht="38.25">
      <c r="A26" s="29" t="s">
        <v>36</v>
      </c>
      <c r="B26" s="29" t="s">
        <v>37</v>
      </c>
      <c r="C26" s="30" t="s">
        <v>35</v>
      </c>
      <c r="D26" s="32" t="s">
        <v>38</v>
      </c>
      <c r="E26" s="31">
        <v>50000</v>
      </c>
      <c r="F26" s="31">
        <v>50000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f t="shared" si="0"/>
        <v>50000</v>
      </c>
    </row>
    <row r="27" spans="1:16" ht="25.5">
      <c r="A27" s="26" t="s">
        <v>39</v>
      </c>
      <c r="B27" s="26"/>
      <c r="C27" s="27"/>
      <c r="D27" s="28" t="s">
        <v>61</v>
      </c>
      <c r="E27" s="28">
        <f>E28</f>
        <v>53053</v>
      </c>
      <c r="F27" s="28">
        <f t="shared" ref="F27:P27" si="7">F28</f>
        <v>53053</v>
      </c>
      <c r="G27" s="28">
        <f t="shared" si="7"/>
        <v>0</v>
      </c>
      <c r="H27" s="28">
        <f t="shared" si="7"/>
        <v>0</v>
      </c>
      <c r="I27" s="28">
        <f t="shared" si="7"/>
        <v>0</v>
      </c>
      <c r="J27" s="28">
        <f t="shared" si="7"/>
        <v>0</v>
      </c>
      <c r="K27" s="28">
        <f t="shared" si="7"/>
        <v>0</v>
      </c>
      <c r="L27" s="28">
        <f t="shared" si="7"/>
        <v>0</v>
      </c>
      <c r="M27" s="28">
        <f t="shared" si="7"/>
        <v>0</v>
      </c>
      <c r="N27" s="28">
        <f t="shared" si="7"/>
        <v>0</v>
      </c>
      <c r="O27" s="28">
        <f t="shared" si="7"/>
        <v>0</v>
      </c>
      <c r="P27" s="28">
        <f t="shared" si="7"/>
        <v>53053</v>
      </c>
    </row>
    <row r="28" spans="1:16">
      <c r="A28" s="5" t="s">
        <v>41</v>
      </c>
      <c r="B28" s="6"/>
      <c r="C28" s="7"/>
      <c r="D28" s="8" t="s">
        <v>40</v>
      </c>
      <c r="E28" s="9">
        <v>53053</v>
      </c>
      <c r="F28" s="10">
        <v>53053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53053</v>
      </c>
    </row>
    <row r="29" spans="1:16" ht="63.75">
      <c r="A29" s="11" t="s">
        <v>42</v>
      </c>
      <c r="B29" s="11" t="s">
        <v>44</v>
      </c>
      <c r="C29" s="12" t="s">
        <v>43</v>
      </c>
      <c r="D29" s="13" t="s">
        <v>45</v>
      </c>
      <c r="E29" s="14">
        <v>53053</v>
      </c>
      <c r="F29" s="15">
        <v>53053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53053</v>
      </c>
    </row>
    <row r="30" spans="1:16">
      <c r="A30" s="16" t="s">
        <v>46</v>
      </c>
      <c r="B30" s="16" t="s">
        <v>46</v>
      </c>
      <c r="C30" s="17" t="s">
        <v>46</v>
      </c>
      <c r="D30" s="9" t="s">
        <v>47</v>
      </c>
      <c r="E30" s="9">
        <v>204147</v>
      </c>
      <c r="F30" s="9">
        <v>192147</v>
      </c>
      <c r="G30" s="9">
        <v>0</v>
      </c>
      <c r="H30" s="9">
        <v>49200</v>
      </c>
      <c r="I30" s="9">
        <v>12000</v>
      </c>
      <c r="J30" s="9">
        <v>722147</v>
      </c>
      <c r="K30" s="9">
        <v>722147</v>
      </c>
      <c r="L30" s="9">
        <v>0</v>
      </c>
      <c r="M30" s="9">
        <v>0</v>
      </c>
      <c r="N30" s="9">
        <v>0</v>
      </c>
      <c r="O30" s="9">
        <v>722147</v>
      </c>
      <c r="P30" s="9">
        <f t="shared" si="0"/>
        <v>926294</v>
      </c>
    </row>
    <row r="33" spans="2:9">
      <c r="B33" s="2" t="s">
        <v>48</v>
      </c>
      <c r="I33" s="2" t="s">
        <v>49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2019-02-06T08:29:43Z</cp:lastPrinted>
  <dcterms:created xsi:type="dcterms:W3CDTF">2019-02-05T14:26:41Z</dcterms:created>
  <dcterms:modified xsi:type="dcterms:W3CDTF">2019-02-12T14:25:12Z</dcterms:modified>
</cp:coreProperties>
</file>