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10" r:id="rId1"/>
  </sheets>
  <definedNames>
    <definedName name="_xlnm.Print_Area" localSheetId="0">'6'!$A$1:$J$34</definedName>
  </definedNames>
  <calcPr calcId="124519"/>
</workbook>
</file>

<file path=xl/calcChain.xml><?xml version="1.0" encoding="utf-8"?>
<calcChain xmlns="http://schemas.openxmlformats.org/spreadsheetml/2006/main">
  <c r="I30" i="10"/>
  <c r="I12"/>
  <c r="I13"/>
  <c r="I16"/>
  <c r="I20"/>
  <c r="I19"/>
  <c r="I25"/>
  <c r="I24" s="1"/>
  <c r="I11" l="1"/>
</calcChain>
</file>

<file path=xl/sharedStrings.xml><?xml version="1.0" encoding="utf-8"?>
<sst xmlns="http://schemas.openxmlformats.org/spreadsheetml/2006/main" count="73" uniqueCount="65">
  <si>
    <t>Всього</t>
  </si>
  <si>
    <t>Селищний голова</t>
  </si>
  <si>
    <t>Л.П.Милашевич</t>
  </si>
  <si>
    <t>(грн.)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</si>
  <si>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</si>
  <si>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</si>
  <si>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</si>
  <si>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Виконавчий комітет Семенівської селищної ради</t>
  </si>
  <si>
    <t>0210000</t>
  </si>
  <si>
    <t>0217000</t>
  </si>
  <si>
    <t>Економічна діяльність</t>
  </si>
  <si>
    <t xml:space="preserve"> Найменування головного розпорядника коштів місцевого бюджту/відповідального виконавця, найменування бюджетної програми  згідно зТиповою програмною класифікацією видатків та кредитування місцевого бюджету</t>
  </si>
  <si>
    <t>Найменування об"єкта відповідно до проектно-кошторисної документації</t>
  </si>
  <si>
    <t>Строк реалізації об"єкта (рік початку і завершення)</t>
  </si>
  <si>
    <t>Загальна вартість об"єкта, гривень</t>
  </si>
  <si>
    <t>Обсяг видатків бюджету розвитку, гривень</t>
  </si>
  <si>
    <t>Рівень будівельної готовності об"єкта на кінець бюджетного періоду, %</t>
  </si>
  <si>
    <t>0217400</t>
  </si>
  <si>
    <t>0217442</t>
  </si>
  <si>
    <t>до рішення 56 сесії 1 скликання від 10.07.2020 року</t>
  </si>
  <si>
    <t>Зміни у розподіл коштів бюджету розвитку за об"єктами у 2020 році</t>
  </si>
  <si>
    <t>Транспорт та транспортна інфраструктура, дорожнє господарство</t>
  </si>
  <si>
    <t>Утримання та розвиток інших об"єктів  транспортної інфраструктури</t>
  </si>
  <si>
    <t>0456</t>
  </si>
  <si>
    <t>0200000</t>
  </si>
  <si>
    <t>отг смт Семенiвка</t>
  </si>
  <si>
    <t>(код бюджету)</t>
  </si>
  <si>
    <t>"Про внесення змін до показників бюджету Семенівської селищної обєднаної територіальної громади на 2019 рік"</t>
  </si>
  <si>
    <t>Додаток 6</t>
  </si>
  <si>
    <t>Капітальний ремонт дорожнього покриття проїзної частини від вул. Шевченка до буд.17 по вул.Дружби  в смт. Семенівка  Семенівського району Полтавської області</t>
  </si>
  <si>
    <t>Капітальний ремонт дорожнього покриття проїзної частини від вул. Братів Шестопал до  вул. Миру в с. Греблі  Семенівського району Полтавської області</t>
  </si>
  <si>
    <t>0600000</t>
  </si>
  <si>
    <t>Відділ освіти, сім"ї, молоді та спорту Семенівської селищної ради</t>
  </si>
  <si>
    <t>0611000</t>
  </si>
  <si>
    <t>Орган з питань освіти  і науки</t>
  </si>
  <si>
    <t>0611020</t>
  </si>
  <si>
    <t>0921</t>
  </si>
  <si>
    <t>Надання загальної середньої освіти загальноосвітніми навчальними закладами ( в т.ч.школою-дитячим садком, інтернатом при школі), спеціалізаваними школами, ліцеями, гімназіями, колегіумами</t>
  </si>
  <si>
    <t>Реконструкція будівлі Семенівського НВК №2 (термомодернізація) по вул.Поповича, 17, в смт.Семенівка Семенівського району Полтавської області</t>
  </si>
  <si>
    <t>0990</t>
  </si>
  <si>
    <t>0611180</t>
  </si>
  <si>
    <t>Капітальний ремонт санвузлів Семенівського НВК №2 в смт Семенівка Семенівського району Полтавської області</t>
  </si>
  <si>
    <t>Житлово-комунальні послуги</t>
  </si>
  <si>
    <t>0216030</t>
  </si>
  <si>
    <t>6030</t>
  </si>
  <si>
    <t>0620</t>
  </si>
  <si>
    <t>Організація благоустрою населених пунктів</t>
  </si>
  <si>
    <t>0216000</t>
  </si>
  <si>
    <t>0216040</t>
  </si>
  <si>
    <t>6040</t>
  </si>
  <si>
    <t xml:space="preserve">Заходи, повязані з поліпшенням води </t>
  </si>
  <si>
    <t>Капітальний ремонт вуличного водогону  в с. Паніванівка, вул. Перемоги, 37 б Семенівського району Полтавської області</t>
  </si>
  <si>
    <t>Благоустрій парку ім.Л.І.Глібовав с. Веселий Поділ Семенівського району Полтавської області</t>
  </si>
  <si>
    <t>0214000</t>
  </si>
  <si>
    <t>Культура і мистецтво</t>
  </si>
  <si>
    <t>0214060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</si>
  <si>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</si>
  <si>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</si>
  <si>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Капітальний ремонт будинку культури за адресою вул.Незалежності,1 в с.Великі Липняги Семенівського району Полтавської області</t>
  </si>
  <si>
    <t>Капітальний ремонт будинку культури  в с.Бурімка Семенівського району Полтавської області</t>
  </si>
  <si>
    <t>Капітальний ремонт підлоги коридору приміщення Семенівського НВК №1 ім. М.М. Хорунжого в селищі Семенівка Семенівського району Полтавської області</t>
  </si>
  <si>
    <t>0617321</t>
  </si>
  <si>
    <t>0443</t>
  </si>
  <si>
    <t>Будівництво освітніх установ та закладів</t>
  </si>
  <si>
    <t>Ремонт зупиночної смуги та крайки проїзної частини ділянки автомобільної дороги загального користування державного значення Т-17-16/Хорол-Семенівка-Кременчук/від км.25+948 до км.26+216 по вул.Незалежності смт. Семенівка Полтавської області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</si>
</sst>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7" fillId="0" borderId="0">
      <alignment vertical="top"/>
    </xf>
    <xf numFmtId="0" fontId="2" fillId="0" borderId="0"/>
    <xf numFmtId="0" fontId="11" fillId="0" borderId="0"/>
  </cellStyleXfs>
  <cellXfs count="112">
    <xf numFmtId="0" fontId="0" fillId="0" borderId="0" xfId="0"/>
    <xf numFmtId="0" fontId="2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6" fillId="0" borderId="0" xfId="0" applyFont="1"/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left" vertical="top"/>
    </xf>
    <xf numFmtId="0" fontId="3" fillId="0" borderId="0" xfId="0" applyNumberFormat="1" applyFont="1" applyFill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vertical="center" wrapText="1"/>
    </xf>
    <xf numFmtId="2" fontId="10" fillId="2" borderId="1" xfId="4" quotePrefix="1" applyNumberFormat="1" applyFont="1" applyFill="1" applyBorder="1" applyAlignment="1">
      <alignment vertical="center" wrapText="1"/>
    </xf>
    <xf numFmtId="3" fontId="10" fillId="2" borderId="1" xfId="4" quotePrefix="1" applyNumberFormat="1" applyFont="1" applyFill="1" applyBorder="1" applyAlignment="1">
      <alignment vertical="center" wrapText="1"/>
    </xf>
    <xf numFmtId="4" fontId="10" fillId="2" borderId="1" xfId="4" quotePrefix="1" applyNumberFormat="1" applyFont="1" applyFill="1" applyBorder="1" applyAlignment="1">
      <alignment vertical="center" wrapText="1"/>
    </xf>
    <xf numFmtId="3" fontId="4" fillId="2" borderId="1" xfId="0" applyNumberFormat="1" applyFont="1" applyFill="1" applyBorder="1"/>
    <xf numFmtId="49" fontId="12" fillId="2" borderId="1" xfId="4" applyNumberFormat="1" applyFont="1" applyFill="1" applyBorder="1" applyAlignment="1">
      <alignment horizontal="center" vertical="center" wrapText="1"/>
    </xf>
    <xf numFmtId="0" fontId="12" fillId="2" borderId="1" xfId="4" quotePrefix="1" applyFont="1" applyFill="1" applyBorder="1" applyAlignment="1">
      <alignment horizontal="center" vertical="center" wrapText="1"/>
    </xf>
    <xf numFmtId="2" fontId="12" fillId="2" borderId="1" xfId="4" applyNumberFormat="1" applyFont="1" applyFill="1" applyBorder="1" applyAlignment="1">
      <alignment vertical="center" wrapText="1"/>
    </xf>
    <xf numFmtId="2" fontId="13" fillId="2" borderId="1" xfId="4" quotePrefix="1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 applyProtection="1"/>
    <xf numFmtId="4" fontId="4" fillId="2" borderId="1" xfId="0" applyNumberFormat="1" applyFont="1" applyFill="1" applyBorder="1"/>
    <xf numFmtId="3" fontId="13" fillId="2" borderId="1" xfId="4" quotePrefix="1" applyNumberFormat="1" applyFont="1" applyFill="1" applyBorder="1" applyAlignment="1">
      <alignment vertical="center" wrapText="1"/>
    </xf>
    <xf numFmtId="2" fontId="12" fillId="2" borderId="1" xfId="4" quotePrefix="1" applyNumberFormat="1" applyFont="1" applyFill="1" applyBorder="1" applyAlignment="1">
      <alignment horizontal="center" vertical="center" wrapText="1"/>
    </xf>
    <xf numFmtId="49" fontId="14" fillId="2" borderId="1" xfId="4" applyNumberFormat="1" applyFont="1" applyFill="1" applyBorder="1" applyAlignment="1">
      <alignment horizontal="center" vertical="center" wrapText="1"/>
    </xf>
    <xf numFmtId="0" fontId="14" fillId="2" borderId="1" xfId="4" quotePrefix="1" applyFont="1" applyFill="1" applyBorder="1" applyAlignment="1">
      <alignment horizontal="center" vertical="center" wrapText="1"/>
    </xf>
    <xf numFmtId="2" fontId="14" fillId="2" borderId="1" xfId="4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 applyProtection="1"/>
    <xf numFmtId="4" fontId="3" fillId="2" borderId="1" xfId="0" applyNumberFormat="1" applyFont="1" applyFill="1" applyBorder="1"/>
    <xf numFmtId="3" fontId="14" fillId="2" borderId="1" xfId="4" quotePrefix="1" applyNumberFormat="1" applyFont="1" applyFill="1" applyBorder="1" applyAlignment="1">
      <alignment vertical="center" wrapText="1"/>
    </xf>
    <xf numFmtId="0" fontId="15" fillId="0" borderId="0" xfId="0" applyNumberFormat="1" applyFont="1" applyFill="1" applyAlignment="1" applyProtection="1">
      <alignment horizontal="left"/>
    </xf>
    <xf numFmtId="2" fontId="16" fillId="0" borderId="1" xfId="4" applyNumberFormat="1" applyFont="1" applyBorder="1" applyAlignment="1">
      <alignment vertical="center" wrapText="1"/>
    </xf>
    <xf numFmtId="49" fontId="16" fillId="2" borderId="1" xfId="4" applyNumberFormat="1" applyFont="1" applyFill="1" applyBorder="1" applyAlignment="1">
      <alignment horizontal="center" vertical="center" wrapText="1"/>
    </xf>
    <xf numFmtId="2" fontId="16" fillId="2" borderId="1" xfId="4" applyNumberFormat="1" applyFont="1" applyFill="1" applyBorder="1" applyAlignment="1">
      <alignment vertical="top" wrapText="1"/>
    </xf>
    <xf numFmtId="2" fontId="3" fillId="2" borderId="1" xfId="0" applyNumberFormat="1" applyFont="1" applyFill="1" applyBorder="1"/>
    <xf numFmtId="3" fontId="3" fillId="2" borderId="1" xfId="0" applyNumberFormat="1" applyFont="1" applyFill="1" applyBorder="1"/>
    <xf numFmtId="2" fontId="3" fillId="2" borderId="1" xfId="0" applyNumberFormat="1" applyFont="1" applyFill="1" applyBorder="1" applyAlignment="1">
      <alignment horizontal="center" wrapText="1"/>
    </xf>
    <xf numFmtId="49" fontId="16" fillId="2" borderId="1" xfId="4" applyNumberFormat="1" applyFont="1" applyFill="1" applyBorder="1" applyAlignment="1">
      <alignment vertical="top" wrapText="1"/>
    </xf>
    <xf numFmtId="49" fontId="10" fillId="3" borderId="1" xfId="4" applyNumberFormat="1" applyFont="1" applyFill="1" applyBorder="1" applyAlignment="1">
      <alignment horizontal="center" vertical="center" wrapText="1"/>
    </xf>
    <xf numFmtId="0" fontId="10" fillId="3" borderId="1" xfId="4" applyFont="1" applyFill="1" applyBorder="1" applyAlignment="1">
      <alignment horizontal="center" vertical="center" wrapText="1"/>
    </xf>
    <xf numFmtId="2" fontId="10" fillId="3" borderId="1" xfId="4" applyNumberFormat="1" applyFont="1" applyFill="1" applyBorder="1" applyAlignment="1">
      <alignment horizontal="center" vertical="center" wrapText="1"/>
    </xf>
    <xf numFmtId="2" fontId="10" fillId="3" borderId="1" xfId="4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3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/>
    <xf numFmtId="3" fontId="4" fillId="3" borderId="1" xfId="0" applyNumberFormat="1" applyFont="1" applyFill="1" applyBorder="1"/>
    <xf numFmtId="0" fontId="10" fillId="3" borderId="1" xfId="4" quotePrefix="1" applyFont="1" applyFill="1" applyBorder="1" applyAlignment="1">
      <alignment horizontal="center" vertical="center" wrapText="1"/>
    </xf>
    <xf numFmtId="2" fontId="10" fillId="3" borderId="1" xfId="4" applyNumberFormat="1" applyFont="1" applyFill="1" applyBorder="1" applyAlignment="1">
      <alignment vertical="top" wrapText="1"/>
    </xf>
    <xf numFmtId="0" fontId="3" fillId="3" borderId="1" xfId="0" applyFont="1" applyFill="1" applyBorder="1" applyAlignment="1" applyProtection="1">
      <alignment horizontal="left" vertical="center" wrapText="1"/>
      <protection hidden="1"/>
    </xf>
    <xf numFmtId="3" fontId="3" fillId="3" borderId="1" xfId="0" applyNumberFormat="1" applyFont="1" applyFill="1" applyBorder="1" applyAlignment="1" applyProtection="1">
      <alignment horizontal="left" vertical="center" wrapText="1"/>
      <protection hidden="1"/>
    </xf>
    <xf numFmtId="3" fontId="3" fillId="3" borderId="1" xfId="0" applyNumberFormat="1" applyFont="1" applyFill="1" applyBorder="1" applyAlignment="1">
      <alignment horizontal="center" vertical="center" wrapText="1"/>
    </xf>
    <xf numFmtId="49" fontId="10" fillId="4" borderId="1" xfId="4" applyNumberFormat="1" applyFont="1" applyFill="1" applyBorder="1" applyAlignment="1">
      <alignment horizontal="center" vertical="center" wrapText="1"/>
    </xf>
    <xf numFmtId="2" fontId="10" fillId="4" borderId="1" xfId="4" applyNumberFormat="1" applyFont="1" applyFill="1" applyBorder="1" applyAlignment="1">
      <alignment vertical="center" wrapText="1"/>
    </xf>
    <xf numFmtId="2" fontId="4" fillId="4" borderId="1" xfId="0" applyNumberFormat="1" applyFont="1" applyFill="1" applyBorder="1"/>
    <xf numFmtId="3" fontId="4" fillId="4" borderId="1" xfId="0" applyNumberFormat="1" applyFont="1" applyFill="1" applyBorder="1"/>
    <xf numFmtId="2" fontId="10" fillId="4" borderId="1" xfId="4" applyNumberFormat="1" applyFont="1" applyFill="1" applyBorder="1" applyAlignment="1">
      <alignment vertical="top" wrapText="1"/>
    </xf>
    <xf numFmtId="0" fontId="3" fillId="4" borderId="1" xfId="0" applyFont="1" applyFill="1" applyBorder="1" applyAlignment="1" applyProtection="1">
      <alignment horizontal="left" vertical="center" wrapText="1"/>
      <protection hidden="1"/>
    </xf>
    <xf numFmtId="49" fontId="13" fillId="4" borderId="1" xfId="4" applyNumberFormat="1" applyFont="1" applyFill="1" applyBorder="1" applyAlignment="1">
      <alignment horizontal="center" vertical="center" wrapText="1"/>
    </xf>
    <xf numFmtId="0" fontId="13" fillId="4" borderId="1" xfId="4" quotePrefix="1" applyFont="1" applyFill="1" applyBorder="1" applyAlignment="1">
      <alignment horizontal="center" vertical="center" wrapText="1"/>
    </xf>
    <xf numFmtId="2" fontId="13" fillId="4" borderId="1" xfId="4" applyNumberFormat="1" applyFont="1" applyFill="1" applyBorder="1" applyAlignment="1">
      <alignment vertical="center" wrapText="1"/>
    </xf>
    <xf numFmtId="3" fontId="10" fillId="4" borderId="1" xfId="4" applyNumberFormat="1" applyFont="1" applyFill="1" applyBorder="1" applyAlignment="1">
      <alignment vertical="center" wrapText="1"/>
    </xf>
    <xf numFmtId="4" fontId="10" fillId="4" borderId="1" xfId="4" quotePrefix="1" applyNumberFormat="1" applyFont="1" applyFill="1" applyBorder="1" applyAlignment="1">
      <alignment vertical="center" wrapText="1"/>
    </xf>
    <xf numFmtId="3" fontId="10" fillId="4" borderId="1" xfId="4" quotePrefix="1" applyNumberFormat="1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9" fontId="12" fillId="4" borderId="1" xfId="4" applyNumberFormat="1" applyFont="1" applyFill="1" applyBorder="1" applyAlignment="1">
      <alignment horizontal="center" vertical="center" wrapText="1"/>
    </xf>
    <xf numFmtId="0" fontId="12" fillId="4" borderId="1" xfId="4" quotePrefix="1" applyFont="1" applyFill="1" applyBorder="1" applyAlignment="1">
      <alignment horizontal="center" vertical="center" wrapText="1"/>
    </xf>
    <xf numFmtId="2" fontId="12" fillId="4" borderId="1" xfId="4" applyNumberFormat="1" applyFont="1" applyFill="1" applyBorder="1" applyAlignment="1">
      <alignment vertical="center" wrapText="1"/>
    </xf>
    <xf numFmtId="2" fontId="13" fillId="4" borderId="1" xfId="4" quotePrefix="1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 applyProtection="1"/>
    <xf numFmtId="4" fontId="4" fillId="4" borderId="1" xfId="0" applyNumberFormat="1" applyFont="1" applyFill="1" applyBorder="1"/>
    <xf numFmtId="3" fontId="13" fillId="4" borderId="1" xfId="4" quotePrefix="1" applyNumberFormat="1" applyFont="1" applyFill="1" applyBorder="1" applyAlignment="1">
      <alignment vertical="center" wrapText="1"/>
    </xf>
    <xf numFmtId="2" fontId="17" fillId="4" borderId="1" xfId="4" applyNumberFormat="1" applyFont="1" applyFill="1" applyBorder="1" applyAlignment="1">
      <alignment vertical="center" wrapText="1"/>
    </xf>
    <xf numFmtId="4" fontId="3" fillId="4" borderId="1" xfId="0" applyNumberFormat="1" applyFont="1" applyFill="1" applyBorder="1" applyAlignment="1" applyProtection="1"/>
    <xf numFmtId="3" fontId="14" fillId="4" borderId="1" xfId="4" quotePrefix="1" applyNumberFormat="1" applyFont="1" applyFill="1" applyBorder="1" applyAlignment="1">
      <alignment vertical="center" wrapText="1"/>
    </xf>
    <xf numFmtId="49" fontId="12" fillId="3" borderId="1" xfId="4" applyNumberFormat="1" applyFont="1" applyFill="1" applyBorder="1" applyAlignment="1">
      <alignment horizontal="center" vertical="center" wrapText="1"/>
    </xf>
    <xf numFmtId="0" fontId="12" fillId="3" borderId="1" xfId="4" quotePrefix="1" applyFont="1" applyFill="1" applyBorder="1" applyAlignment="1">
      <alignment horizontal="center" vertical="center" wrapText="1"/>
    </xf>
    <xf numFmtId="2" fontId="12" fillId="3" borderId="1" xfId="4" quotePrefix="1" applyNumberFormat="1" applyFont="1" applyFill="1" applyBorder="1" applyAlignment="1">
      <alignment horizontal="center" vertical="center" wrapText="1"/>
    </xf>
    <xf numFmtId="2" fontId="12" fillId="3" borderId="1" xfId="4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 applyProtection="1"/>
    <xf numFmtId="4" fontId="4" fillId="3" borderId="1" xfId="0" applyNumberFormat="1" applyFont="1" applyFill="1" applyBorder="1"/>
    <xf numFmtId="3" fontId="14" fillId="3" borderId="1" xfId="4" quotePrefix="1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 wrapText="1"/>
    </xf>
    <xf numFmtId="2" fontId="17" fillId="2" borderId="4" xfId="4" applyNumberFormat="1" applyFont="1" applyFill="1" applyBorder="1" applyAlignment="1">
      <alignment vertical="center" wrapText="1"/>
    </xf>
    <xf numFmtId="2" fontId="14" fillId="0" borderId="4" xfId="4" applyNumberFormat="1" applyFont="1" applyBorder="1" applyAlignment="1">
      <alignment vertical="center" wrapText="1"/>
    </xf>
    <xf numFmtId="49" fontId="12" fillId="4" borderId="5" xfId="4" applyNumberFormat="1" applyFont="1" applyFill="1" applyBorder="1" applyAlignment="1">
      <alignment horizontal="center" vertical="center" wrapText="1"/>
    </xf>
    <xf numFmtId="0" fontId="12" fillId="4" borderId="5" xfId="4" quotePrefix="1" applyFont="1" applyFill="1" applyBorder="1" applyAlignment="1">
      <alignment horizontal="center" vertical="center" wrapText="1"/>
    </xf>
    <xf numFmtId="2" fontId="12" fillId="4" borderId="5" xfId="4" quotePrefix="1" applyNumberFormat="1" applyFont="1" applyFill="1" applyBorder="1" applyAlignment="1">
      <alignment horizontal="center" vertical="center" wrapText="1"/>
    </xf>
    <xf numFmtId="2" fontId="12" fillId="4" borderId="5" xfId="4" applyNumberFormat="1" applyFont="1" applyFill="1" applyBorder="1" applyAlignment="1">
      <alignment vertical="center" wrapText="1"/>
    </xf>
    <xf numFmtId="49" fontId="14" fillId="0" borderId="3" xfId="4" applyNumberFormat="1" applyFont="1" applyBorder="1" applyAlignment="1">
      <alignment horizontal="center" vertical="center" wrapText="1"/>
    </xf>
    <xf numFmtId="0" fontId="14" fillId="0" borderId="3" xfId="4" quotePrefix="1" applyFont="1" applyBorder="1" applyAlignment="1">
      <alignment horizontal="center" vertical="center" wrapText="1"/>
    </xf>
    <xf numFmtId="2" fontId="14" fillId="0" borderId="3" xfId="4" applyNumberFormat="1" applyFont="1" applyBorder="1" applyAlignment="1">
      <alignment vertical="center" wrapText="1"/>
    </xf>
    <xf numFmtId="0" fontId="17" fillId="0" borderId="3" xfId="4" quotePrefix="1" applyFont="1" applyBorder="1" applyAlignment="1">
      <alignment horizontal="center" vertical="center" wrapText="1"/>
    </xf>
    <xf numFmtId="0" fontId="17" fillId="0" borderId="5" xfId="4" quotePrefix="1" applyFont="1" applyBorder="1" applyAlignment="1">
      <alignment horizontal="center" vertical="center" wrapText="1"/>
    </xf>
    <xf numFmtId="49" fontId="17" fillId="0" borderId="3" xfId="4" applyNumberFormat="1" applyFont="1" applyBorder="1" applyAlignment="1">
      <alignment horizontal="center" vertical="center" wrapText="1"/>
    </xf>
    <xf numFmtId="49" fontId="17" fillId="0" borderId="5" xfId="4" applyNumberFormat="1" applyFont="1" applyBorder="1" applyAlignment="1">
      <alignment horizontal="center" vertical="center" wrapText="1"/>
    </xf>
    <xf numFmtId="2" fontId="14" fillId="0" borderId="3" xfId="4" applyNumberFormat="1" applyFont="1" applyBorder="1" applyAlignment="1">
      <alignment horizontal="center" vertical="center" wrapText="1"/>
    </xf>
    <xf numFmtId="2" fontId="14" fillId="0" borderId="5" xfId="4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center" wrapText="1"/>
      <protection hidden="1"/>
    </xf>
    <xf numFmtId="3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3" fontId="4" fillId="4" borderId="1" xfId="0" applyNumberFormat="1" applyFont="1" applyFill="1" applyBorder="1" applyAlignment="1" applyProtection="1">
      <alignment horizontal="center"/>
    </xf>
    <xf numFmtId="3" fontId="4" fillId="2" borderId="1" xfId="0" applyNumberFormat="1" applyFont="1" applyFill="1" applyBorder="1" applyAlignment="1" applyProtection="1">
      <alignment horizontal="center"/>
    </xf>
    <xf numFmtId="3" fontId="4" fillId="3" borderId="1" xfId="0" applyNumberFormat="1" applyFont="1" applyFill="1" applyBorder="1" applyAlignment="1" applyProtection="1">
      <alignment horizontal="center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view="pageBreakPreview" topLeftCell="B27" zoomScale="89" zoomScaleSheetLayoutView="89" workbookViewId="0">
      <selection activeCell="H23" sqref="H23"/>
    </sheetView>
  </sheetViews>
  <sheetFormatPr defaultColWidth="7.85546875" defaultRowHeight="12.75"/>
  <cols>
    <col min="1" max="1" width="3.28515625" style="2" hidden="1" customWidth="1"/>
    <col min="2" max="2" width="15.85546875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4.85546875" style="2" customWidth="1"/>
    <col min="9" max="9" width="15.7109375" style="3" customWidth="1"/>
    <col min="10" max="10" width="13.85546875" style="3" customWidth="1"/>
    <col min="11" max="16384" width="7.85546875" style="3"/>
  </cols>
  <sheetData>
    <row r="1" spans="1:10" ht="15.75">
      <c r="F1" s="1"/>
      <c r="G1"/>
      <c r="H1" s="6"/>
    </row>
    <row r="2" spans="1:10" ht="18" customHeight="1">
      <c r="B2" s="2" t="s">
        <v>25</v>
      </c>
      <c r="F2" s="1"/>
      <c r="G2"/>
      <c r="H2" s="6"/>
    </row>
    <row r="3" spans="1:10" s="6" customFormat="1" ht="13.5" customHeight="1">
      <c r="A3" s="5"/>
      <c r="B3" s="12">
        <v>16510000000</v>
      </c>
      <c r="C3" s="12"/>
      <c r="D3" s="12"/>
      <c r="E3" s="12"/>
      <c r="F3" s="1"/>
      <c r="G3"/>
    </row>
    <row r="4" spans="1:10" s="6" customFormat="1" ht="13.5" customHeight="1">
      <c r="A4" s="5"/>
      <c r="B4" s="12"/>
      <c r="C4" s="12"/>
      <c r="D4" s="12"/>
      <c r="E4" s="12"/>
      <c r="F4" s="1" t="s">
        <v>28</v>
      </c>
      <c r="G4"/>
    </row>
    <row r="5" spans="1:10" s="6" customFormat="1" ht="13.5" customHeight="1">
      <c r="A5" s="5"/>
      <c r="B5" s="12"/>
      <c r="C5" s="12"/>
      <c r="D5" s="12"/>
      <c r="E5" s="12"/>
      <c r="F5" s="1" t="s">
        <v>19</v>
      </c>
      <c r="G5"/>
    </row>
    <row r="6" spans="1:10" s="6" customFormat="1" ht="28.5" customHeight="1">
      <c r="A6" s="5"/>
      <c r="B6" s="38">
        <v>5324555100</v>
      </c>
      <c r="C6" s="11"/>
      <c r="D6" s="11"/>
      <c r="E6" s="11"/>
      <c r="F6" s="91" t="s">
        <v>27</v>
      </c>
      <c r="G6" s="91"/>
      <c r="H6" s="91"/>
    </row>
    <row r="7" spans="1:10" s="6" customFormat="1" ht="22.5" customHeight="1">
      <c r="A7" s="5"/>
      <c r="B7" s="11" t="s">
        <v>26</v>
      </c>
      <c r="C7" s="11"/>
      <c r="D7" s="11"/>
      <c r="E7" s="11"/>
      <c r="F7" s="11"/>
      <c r="G7" s="11"/>
      <c r="H7" s="11"/>
    </row>
    <row r="8" spans="1:10" ht="45.6" customHeight="1">
      <c r="B8" s="90" t="s">
        <v>20</v>
      </c>
      <c r="C8" s="90"/>
      <c r="D8" s="90"/>
      <c r="E8" s="90"/>
      <c r="F8" s="90"/>
      <c r="G8" s="90"/>
      <c r="H8" s="90"/>
      <c r="I8" s="90"/>
      <c r="J8" s="90"/>
    </row>
    <row r="9" spans="1:10" ht="18.75">
      <c r="B9" s="7"/>
      <c r="C9" s="7"/>
      <c r="D9" s="8"/>
      <c r="E9" s="8"/>
      <c r="F9" s="9"/>
      <c r="G9" s="8"/>
      <c r="J9" s="13" t="s">
        <v>3</v>
      </c>
    </row>
    <row r="10" spans="1:10" ht="107.25" customHeight="1">
      <c r="A10" s="10"/>
      <c r="B10" s="14" t="s">
        <v>6</v>
      </c>
      <c r="C10" s="15" t="s">
        <v>4</v>
      </c>
      <c r="D10" s="15" t="s">
        <v>5</v>
      </c>
      <c r="E10" s="14" t="s">
        <v>11</v>
      </c>
      <c r="F10" s="16" t="s">
        <v>12</v>
      </c>
      <c r="G10" s="16" t="s">
        <v>13</v>
      </c>
      <c r="H10" s="16" t="s">
        <v>14</v>
      </c>
      <c r="I10" s="16" t="s">
        <v>15</v>
      </c>
      <c r="J10" s="17" t="s">
        <v>16</v>
      </c>
    </row>
    <row r="11" spans="1:10" ht="38.25" customHeight="1">
      <c r="B11" s="46" t="s">
        <v>24</v>
      </c>
      <c r="C11" s="47"/>
      <c r="D11" s="48"/>
      <c r="E11" s="49" t="s">
        <v>7</v>
      </c>
      <c r="F11" s="50"/>
      <c r="G11" s="51"/>
      <c r="H11" s="52"/>
      <c r="I11" s="53">
        <f>I12</f>
        <v>1095526</v>
      </c>
      <c r="J11" s="54"/>
    </row>
    <row r="12" spans="1:10" ht="36.75" customHeight="1">
      <c r="B12" s="55" t="s">
        <v>8</v>
      </c>
      <c r="C12" s="47"/>
      <c r="D12" s="48"/>
      <c r="E12" s="56" t="s">
        <v>7</v>
      </c>
      <c r="F12" s="57"/>
      <c r="G12" s="58"/>
      <c r="H12" s="59"/>
      <c r="I12" s="53">
        <f>I13+I16+I19</f>
        <v>1095526</v>
      </c>
      <c r="J12" s="54"/>
    </row>
    <row r="13" spans="1:10" ht="36.75" customHeight="1">
      <c r="B13" s="66" t="s">
        <v>53</v>
      </c>
      <c r="C13" s="67">
        <v>4000</v>
      </c>
      <c r="D13" s="66"/>
      <c r="E13" s="68" t="s">
        <v>54</v>
      </c>
      <c r="F13" s="61"/>
      <c r="G13" s="69"/>
      <c r="H13" s="70"/>
      <c r="I13" s="70">
        <f>I14+I15</f>
        <v>400000</v>
      </c>
      <c r="J13" s="71"/>
    </row>
    <row r="14" spans="1:10" ht="99.75" customHeight="1">
      <c r="B14" s="40" t="s">
        <v>55</v>
      </c>
      <c r="C14" s="40">
        <v>4060</v>
      </c>
      <c r="D14" s="40" t="s">
        <v>56</v>
      </c>
      <c r="E14" s="45" t="s">
        <v>57</v>
      </c>
      <c r="F14" s="18" t="s">
        <v>58</v>
      </c>
      <c r="G14" s="107">
        <v>2020</v>
      </c>
      <c r="H14" s="44">
        <v>200000</v>
      </c>
      <c r="I14" s="42">
        <v>200000</v>
      </c>
      <c r="J14" s="23"/>
    </row>
    <row r="15" spans="1:10" ht="100.5" customHeight="1">
      <c r="B15" s="40"/>
      <c r="C15" s="40"/>
      <c r="D15" s="40"/>
      <c r="E15" s="45"/>
      <c r="F15" s="18" t="s">
        <v>59</v>
      </c>
      <c r="G15" s="107">
        <v>2020</v>
      </c>
      <c r="H15" s="44">
        <v>200000</v>
      </c>
      <c r="I15" s="42">
        <v>200000</v>
      </c>
      <c r="J15" s="23"/>
    </row>
    <row r="16" spans="1:10" ht="36.75" customHeight="1">
      <c r="B16" s="60" t="s">
        <v>47</v>
      </c>
      <c r="C16" s="60">
        <v>6000</v>
      </c>
      <c r="D16" s="60"/>
      <c r="E16" s="64" t="s">
        <v>42</v>
      </c>
      <c r="F16" s="65"/>
      <c r="G16" s="108"/>
      <c r="H16" s="72"/>
      <c r="I16" s="62">
        <f>I17+I18</f>
        <v>203500</v>
      </c>
      <c r="J16" s="63"/>
    </row>
    <row r="17" spans="2:10" ht="75.75" customHeight="1">
      <c r="B17" s="40" t="s">
        <v>43</v>
      </c>
      <c r="C17" s="40" t="s">
        <v>44</v>
      </c>
      <c r="D17" s="40" t="s">
        <v>45</v>
      </c>
      <c r="E17" s="41" t="s">
        <v>46</v>
      </c>
      <c r="F17" s="18" t="s">
        <v>52</v>
      </c>
      <c r="G17" s="107">
        <v>2020</v>
      </c>
      <c r="H17" s="44">
        <v>200000</v>
      </c>
      <c r="I17" s="42">
        <v>100000</v>
      </c>
      <c r="J17" s="43"/>
    </row>
    <row r="18" spans="2:10" ht="85.5" customHeight="1">
      <c r="B18" s="40" t="s">
        <v>48</v>
      </c>
      <c r="C18" s="40" t="s">
        <v>49</v>
      </c>
      <c r="D18" s="40" t="s">
        <v>45</v>
      </c>
      <c r="E18" s="41" t="s">
        <v>50</v>
      </c>
      <c r="F18" s="18" t="s">
        <v>51</v>
      </c>
      <c r="G18" s="107">
        <v>2020</v>
      </c>
      <c r="H18" s="44">
        <v>103500</v>
      </c>
      <c r="I18" s="42">
        <v>103500</v>
      </c>
      <c r="J18" s="43"/>
    </row>
    <row r="19" spans="2:10" ht="15.75">
      <c r="B19" s="73" t="s">
        <v>9</v>
      </c>
      <c r="C19" s="74">
        <v>7000</v>
      </c>
      <c r="D19" s="66"/>
      <c r="E19" s="75" t="s">
        <v>10</v>
      </c>
      <c r="F19" s="76"/>
      <c r="G19" s="109"/>
      <c r="H19" s="77"/>
      <c r="I19" s="78">
        <f>I21+I22+I23</f>
        <v>492026</v>
      </c>
      <c r="J19" s="79"/>
    </row>
    <row r="20" spans="2:10" ht="49.5" customHeight="1">
      <c r="B20" s="24" t="s">
        <v>17</v>
      </c>
      <c r="C20" s="25">
        <v>7400</v>
      </c>
      <c r="D20" s="31"/>
      <c r="E20" s="26" t="s">
        <v>21</v>
      </c>
      <c r="F20" s="27"/>
      <c r="G20" s="110"/>
      <c r="H20" s="28"/>
      <c r="I20" s="29">
        <f>I21+I22+I23</f>
        <v>492026</v>
      </c>
      <c r="J20" s="30"/>
    </row>
    <row r="21" spans="2:10" ht="126" customHeight="1">
      <c r="B21" s="32" t="s">
        <v>18</v>
      </c>
      <c r="C21" s="33">
        <v>7442</v>
      </c>
      <c r="D21" s="32" t="s">
        <v>23</v>
      </c>
      <c r="E21" s="34" t="s">
        <v>22</v>
      </c>
      <c r="F21" s="34" t="s">
        <v>29</v>
      </c>
      <c r="G21" s="110">
        <v>2020</v>
      </c>
      <c r="H21" s="35">
        <v>336900</v>
      </c>
      <c r="I21" s="36">
        <v>336900</v>
      </c>
      <c r="J21" s="37"/>
    </row>
    <row r="22" spans="2:10" ht="126" customHeight="1">
      <c r="B22" s="32"/>
      <c r="C22" s="33">
        <v>7442</v>
      </c>
      <c r="D22" s="32" t="s">
        <v>23</v>
      </c>
      <c r="E22" s="34" t="s">
        <v>22</v>
      </c>
      <c r="F22" s="34" t="s">
        <v>30</v>
      </c>
      <c r="G22" s="110">
        <v>2020</v>
      </c>
      <c r="H22" s="35">
        <v>175700</v>
      </c>
      <c r="I22" s="36">
        <v>175700</v>
      </c>
      <c r="J22" s="37"/>
    </row>
    <row r="23" spans="2:10" ht="192.75" customHeight="1">
      <c r="B23" s="32"/>
      <c r="C23" s="33">
        <v>7442</v>
      </c>
      <c r="D23" s="32" t="s">
        <v>23</v>
      </c>
      <c r="E23" s="34" t="s">
        <v>22</v>
      </c>
      <c r="F23" s="34" t="s">
        <v>64</v>
      </c>
      <c r="G23" s="110">
        <v>2020</v>
      </c>
      <c r="H23" s="35">
        <v>1792176</v>
      </c>
      <c r="I23" s="36">
        <v>-20574</v>
      </c>
      <c r="J23" s="37"/>
    </row>
    <row r="24" spans="2:10" ht="36.75" customHeight="1">
      <c r="B24" s="83" t="s">
        <v>31</v>
      </c>
      <c r="C24" s="84"/>
      <c r="D24" s="85"/>
      <c r="E24" s="86" t="s">
        <v>32</v>
      </c>
      <c r="F24" s="86"/>
      <c r="G24" s="111"/>
      <c r="H24" s="87"/>
      <c r="I24" s="88">
        <f>I25</f>
        <v>6700073</v>
      </c>
      <c r="J24" s="89"/>
    </row>
    <row r="25" spans="2:10" ht="24.75" customHeight="1">
      <c r="B25" s="94" t="s">
        <v>33</v>
      </c>
      <c r="C25" s="95"/>
      <c r="D25" s="96"/>
      <c r="E25" s="97" t="s">
        <v>34</v>
      </c>
      <c r="F25" s="80"/>
      <c r="G25" s="109"/>
      <c r="H25" s="81"/>
      <c r="I25" s="78">
        <f>I26+I27+I28+I29</f>
        <v>6700073</v>
      </c>
      <c r="J25" s="82"/>
    </row>
    <row r="26" spans="2:10" ht="125.25" customHeight="1">
      <c r="B26" s="104" t="s">
        <v>35</v>
      </c>
      <c r="C26" s="102">
        <v>1120</v>
      </c>
      <c r="D26" s="104" t="s">
        <v>36</v>
      </c>
      <c r="E26" s="106" t="s">
        <v>37</v>
      </c>
      <c r="F26" s="92" t="s">
        <v>60</v>
      </c>
      <c r="G26" s="110">
        <v>2020</v>
      </c>
      <c r="H26" s="35">
        <v>25500</v>
      </c>
      <c r="I26" s="36">
        <v>25500</v>
      </c>
      <c r="J26" s="37"/>
    </row>
    <row r="27" spans="2:10" ht="99.75" customHeight="1">
      <c r="B27" s="103"/>
      <c r="C27" s="101"/>
      <c r="D27" s="103"/>
      <c r="E27" s="105"/>
      <c r="F27" s="93" t="s">
        <v>41</v>
      </c>
      <c r="G27" s="110">
        <v>2020</v>
      </c>
      <c r="H27" s="35">
        <v>290000</v>
      </c>
      <c r="I27" s="36">
        <v>290000</v>
      </c>
      <c r="J27" s="37"/>
    </row>
    <row r="28" spans="2:10" ht="99.75" customHeight="1">
      <c r="B28" s="98" t="s">
        <v>40</v>
      </c>
      <c r="C28" s="99">
        <v>1180</v>
      </c>
      <c r="D28" s="98" t="s">
        <v>39</v>
      </c>
      <c r="E28" s="100" t="s">
        <v>37</v>
      </c>
      <c r="F28" s="39" t="s">
        <v>38</v>
      </c>
      <c r="G28" s="110">
        <v>2020</v>
      </c>
      <c r="H28" s="35">
        <v>7651825</v>
      </c>
      <c r="I28" s="36">
        <v>7600396.2999999998</v>
      </c>
      <c r="J28" s="37"/>
    </row>
    <row r="29" spans="2:10" ht="122.25" customHeight="1">
      <c r="B29" s="98" t="s">
        <v>61</v>
      </c>
      <c r="C29" s="99">
        <v>7321</v>
      </c>
      <c r="D29" s="98" t="s">
        <v>62</v>
      </c>
      <c r="E29" s="100" t="s">
        <v>63</v>
      </c>
      <c r="F29" s="39" t="s">
        <v>38</v>
      </c>
      <c r="G29" s="110">
        <v>2020</v>
      </c>
      <c r="H29" s="35">
        <v>7651825</v>
      </c>
      <c r="I29" s="36">
        <v>-1215823.3</v>
      </c>
      <c r="J29" s="37"/>
    </row>
    <row r="30" spans="2:10" ht="19.5" customHeight="1">
      <c r="B30" s="19"/>
      <c r="C30" s="19"/>
      <c r="D30" s="19"/>
      <c r="E30" s="20" t="s">
        <v>0</v>
      </c>
      <c r="F30" s="20"/>
      <c r="G30" s="21"/>
      <c r="H30" s="22"/>
      <c r="I30" s="22">
        <f>I11+I24</f>
        <v>7795599</v>
      </c>
      <c r="J30" s="21"/>
    </row>
    <row r="34" spans="3:10" ht="15">
      <c r="C34"/>
      <c r="D34" s="4" t="s">
        <v>1</v>
      </c>
      <c r="E34" s="4"/>
      <c r="G34" s="4"/>
      <c r="H34" s="4" t="s">
        <v>2</v>
      </c>
      <c r="I34" s="4"/>
      <c r="J34" s="4"/>
    </row>
  </sheetData>
  <mergeCells count="6">
    <mergeCell ref="B8:J8"/>
    <mergeCell ref="F6:H6"/>
    <mergeCell ref="B26:B27"/>
    <mergeCell ref="C26:C27"/>
    <mergeCell ref="D26:D27"/>
    <mergeCell ref="E26:E2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2020-07-08T11:52:06Z</cp:lastPrinted>
  <dcterms:created xsi:type="dcterms:W3CDTF">1996-10-08T23:32:33Z</dcterms:created>
  <dcterms:modified xsi:type="dcterms:W3CDTF">2020-07-10T12:55:53Z</dcterms:modified>
</cp:coreProperties>
</file>