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'6'!$A$1:$J$30</definedName>
  </definedNames>
  <calcPr calcId="124519"/>
</workbook>
</file>

<file path=xl/calcChain.xml><?xml version="1.0" encoding="utf-8"?>
<calcChain xmlns="http://schemas.openxmlformats.org/spreadsheetml/2006/main">
  <c r="I26" i="10"/>
  <c r="H20"/>
  <c r="I20"/>
  <c r="I21"/>
  <c r="H21"/>
  <c r="I14"/>
  <c r="H14"/>
  <c r="I18"/>
  <c r="H18"/>
  <c r="I23"/>
  <c r="I24"/>
  <c r="H23"/>
  <c r="H24"/>
  <c r="I16"/>
  <c r="H16"/>
  <c r="I13"/>
  <c r="I12" s="1"/>
  <c r="J26"/>
</calcChain>
</file>

<file path=xl/sharedStrings.xml><?xml version="1.0" encoding="utf-8"?>
<sst xmlns="http://schemas.openxmlformats.org/spreadsheetml/2006/main" count="62" uniqueCount="55">
  <si>
    <t>Всього</t>
  </si>
  <si>
    <t>Селищний голова</t>
  </si>
  <si>
    <t>Л.П.Милашевич</t>
  </si>
  <si>
    <t>(грн.)</t>
  </si>
  <si>
    <t>0111</t>
  </si>
  <si>
    <t>0620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</si>
  <si>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</si>
  <si>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</si>
  <si>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</si>
  <si>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Освіта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</si>
  <si>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</si>
  <si>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</si>
  <si>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</si>
  <si>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</si>
  <si>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</si>
  <si>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</si>
  <si>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</si>
  <si>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</si>
  <si>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</si>
  <si>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0211010</t>
  </si>
  <si>
    <t>Надання загальної середньої освіти загальноосвітніми навчальними закладами ( в т.ч.школою-дитячим садком, інтернатом при школі), спеціалізаваними школами, ліцеями, гімназіями, колегіумами</t>
  </si>
  <si>
    <t>0921</t>
  </si>
  <si>
    <t>0217320</t>
  </si>
  <si>
    <t>Додаток 6</t>
  </si>
  <si>
    <t>0216000</t>
  </si>
  <si>
    <t>0216030</t>
  </si>
  <si>
    <t>Організація благоустрою населених пунктів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</si>
  <si>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</si>
  <si>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Будівництво та регіональний розвиток</t>
  </si>
  <si>
    <t>0217300</t>
  </si>
  <si>
    <t>0217000</t>
  </si>
  <si>
    <t>Економічна діяльність</t>
  </si>
  <si>
    <t>від 22.12.2018 року</t>
  </si>
  <si>
    <t>"Про бюджет Семенівської селищної ради  (ОТГ) на 2019 рік"</t>
  </si>
  <si>
    <t>Будівництво інших об'єктів соціальної та виробничої інфраструктури комунальної власності</t>
  </si>
  <si>
    <t>Житлово- комунальне господарство</t>
  </si>
  <si>
    <t xml:space="preserve">до рішення 42 сесії 1 скликання 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</si>
  <si>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</si>
  <si>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</si>
  <si>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</si>
  <si>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</si>
  <si>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</si>
  <si>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</si>
  <si>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Розподіл коштів бюджету розвитку за об"єктами у 2019 році</t>
  </si>
  <si>
    <t>2019 рік</t>
  </si>
  <si>
    <t>Реконструкція приміщення колишньої ЗОШ під адміністративно-культурний центр с.Вереміївка  Семенівського району Полтавської області</t>
  </si>
  <si>
    <t>2017-2019 роки</t>
  </si>
  <si>
    <t>0211000</t>
  </si>
  <si>
    <t>Надання дошкільної освіти</t>
  </si>
  <si>
    <t>0611020</t>
  </si>
  <si>
    <t>0600000</t>
  </si>
  <si>
    <t>0611000</t>
  </si>
  <si>
    <t>Відділ освіти, сім"ї, молоді та спорту Семенівської селищної ради</t>
  </si>
  <si>
    <t>Орган з питань освіти  і науки</t>
  </si>
  <si>
    <t>Виготовлення ПКД на капітальний ремонт ДНЗ "Веселка" по вул. Гагаріна, смт. Семенівка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</si>
</sst>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20" fillId="0" borderId="0"/>
  </cellStyleXfs>
  <cellXfs count="86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3" fillId="0" borderId="0" xfId="0" applyNumberFormat="1" applyFont="1" applyFill="1" applyAlignment="1" applyProtection="1"/>
    <xf numFmtId="0" fontId="13" fillId="0" borderId="0" xfId="0" applyFont="1" applyFill="1"/>
    <xf numFmtId="49" fontId="15" fillId="0" borderId="1" xfId="4" applyNumberFormat="1" applyFont="1" applyBorder="1" applyAlignment="1">
      <alignment horizontal="center" vertical="center" wrapText="1"/>
    </xf>
    <xf numFmtId="0" fontId="15" fillId="0" borderId="1" xfId="4" quotePrefix="1" applyFont="1" applyBorder="1" applyAlignment="1">
      <alignment horizontal="center" vertical="center" wrapText="1"/>
    </xf>
    <xf numFmtId="2" fontId="15" fillId="0" borderId="1" xfId="4" applyNumberFormat="1" applyFont="1" applyBorder="1" applyAlignment="1">
      <alignment vertical="center" wrapText="1"/>
    </xf>
    <xf numFmtId="2" fontId="19" fillId="0" borderId="1" xfId="0" quotePrefix="1" applyNumberFormat="1" applyFont="1" applyBorder="1" applyAlignment="1">
      <alignment vertical="center" wrapText="1"/>
    </xf>
    <xf numFmtId="3" fontId="1" fillId="0" borderId="1" xfId="0" applyNumberFormat="1" applyFont="1" applyFill="1" applyBorder="1" applyAlignment="1" applyProtection="1"/>
    <xf numFmtId="2" fontId="16" fillId="0" borderId="1" xfId="4" quotePrefix="1" applyNumberFormat="1" applyFont="1" applyBorder="1" applyAlignment="1">
      <alignment vertical="center" wrapText="1"/>
    </xf>
    <xf numFmtId="3" fontId="16" fillId="0" borderId="1" xfId="4" quotePrefix="1" applyNumberFormat="1" applyFont="1" applyBorder="1" applyAlignment="1">
      <alignment vertical="center" wrapText="1"/>
    </xf>
    <xf numFmtId="2" fontId="15" fillId="0" borderId="1" xfId="4" quotePrefix="1" applyNumberFormat="1" applyFont="1" applyBorder="1" applyAlignment="1">
      <alignment horizontal="center" vertical="center" wrapText="1"/>
    </xf>
    <xf numFmtId="49" fontId="18" fillId="0" borderId="1" xfId="4" applyNumberFormat="1" applyFont="1" applyBorder="1" applyAlignment="1">
      <alignment horizontal="center" vertical="center" wrapText="1"/>
    </xf>
    <xf numFmtId="3" fontId="18" fillId="0" borderId="1" xfId="4" quotePrefix="1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 applyProtection="1"/>
    <xf numFmtId="0" fontId="18" fillId="0" borderId="1" xfId="4" quotePrefix="1" applyFont="1" applyBorder="1" applyAlignment="1">
      <alignment horizontal="center" vertical="center" wrapText="1"/>
    </xf>
    <xf numFmtId="2" fontId="18" fillId="0" borderId="1" xfId="4" applyNumberFormat="1" applyFont="1" applyBorder="1" applyAlignment="1">
      <alignment vertical="center" wrapText="1"/>
    </xf>
    <xf numFmtId="2" fontId="17" fillId="0" borderId="1" xfId="4" applyNumberFormat="1" applyFont="1" applyBorder="1" applyAlignment="1">
      <alignment vertical="center" wrapText="1"/>
    </xf>
    <xf numFmtId="3" fontId="17" fillId="0" borderId="1" xfId="4" quotePrefix="1" applyNumberFormat="1" applyFont="1" applyBorder="1" applyAlignment="1">
      <alignment vertical="center" wrapText="1"/>
    </xf>
    <xf numFmtId="2" fontId="18" fillId="0" borderId="1" xfId="4" quotePrefix="1" applyNumberFormat="1" applyFont="1" applyBorder="1" applyAlignment="1">
      <alignment horizontal="center" vertical="center" wrapText="1"/>
    </xf>
    <xf numFmtId="0" fontId="17" fillId="0" borderId="1" xfId="4" quotePrefix="1" applyFont="1" applyBorder="1" applyAlignment="1">
      <alignment horizontal="center" vertical="center" wrapText="1"/>
    </xf>
    <xf numFmtId="49" fontId="17" fillId="0" borderId="1" xfId="4" applyNumberFormat="1" applyFont="1" applyBorder="1" applyAlignment="1">
      <alignment horizontal="center" vertical="center" wrapText="1"/>
    </xf>
    <xf numFmtId="2" fontId="17" fillId="0" borderId="1" xfId="4" quotePrefix="1" applyNumberFormat="1" applyFont="1" applyBorder="1" applyAlignment="1">
      <alignment horizontal="center" vertical="center" wrapText="1"/>
    </xf>
    <xf numFmtId="2" fontId="17" fillId="0" borderId="1" xfId="4" quotePrefix="1" applyNumberFormat="1" applyFont="1" applyBorder="1" applyAlignment="1">
      <alignment vertical="center" wrapText="1"/>
    </xf>
    <xf numFmtId="49" fontId="15" fillId="2" borderId="1" xfId="4" applyNumberFormat="1" applyFont="1" applyFill="1" applyBorder="1" applyAlignment="1">
      <alignment horizontal="center" vertical="center" wrapText="1"/>
    </xf>
    <xf numFmtId="0" fontId="15" fillId="2" borderId="1" xfId="4" quotePrefix="1" applyFont="1" applyFill="1" applyBorder="1" applyAlignment="1">
      <alignment horizontal="center" vertical="center" wrapText="1"/>
    </xf>
    <xf numFmtId="2" fontId="15" fillId="2" borderId="1" xfId="4" quotePrefix="1" applyNumberFormat="1" applyFont="1" applyFill="1" applyBorder="1" applyAlignment="1">
      <alignment horizontal="center" vertical="center" wrapText="1"/>
    </xf>
    <xf numFmtId="2" fontId="15" fillId="2" borderId="1" xfId="4" applyNumberFormat="1" applyFont="1" applyFill="1" applyBorder="1" applyAlignment="1">
      <alignment vertical="center" wrapText="1"/>
    </xf>
    <xf numFmtId="2" fontId="15" fillId="2" borderId="1" xfId="4" quotePrefix="1" applyNumberFormat="1" applyFont="1" applyFill="1" applyBorder="1" applyAlignment="1">
      <alignment vertical="center" wrapText="1"/>
    </xf>
    <xf numFmtId="3" fontId="15" fillId="2" borderId="1" xfId="4" quotePrefix="1" applyNumberFormat="1" applyFont="1" applyFill="1" applyBorder="1" applyAlignment="1">
      <alignment vertical="center" wrapText="1"/>
    </xf>
    <xf numFmtId="49" fontId="16" fillId="2" borderId="1" xfId="4" applyNumberFormat="1" applyFont="1" applyFill="1" applyBorder="1" applyAlignment="1">
      <alignment horizontal="center" vertical="center" wrapText="1"/>
    </xf>
    <xf numFmtId="2" fontId="16" fillId="2" borderId="1" xfId="4" quotePrefix="1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 applyProtection="1"/>
    <xf numFmtId="3" fontId="2" fillId="2" borderId="1" xfId="0" applyNumberFormat="1" applyFont="1" applyFill="1" applyBorder="1"/>
    <xf numFmtId="3" fontId="16" fillId="2" borderId="1" xfId="4" quotePrefix="1" applyNumberFormat="1" applyFont="1" applyFill="1" applyBorder="1" applyAlignment="1">
      <alignment vertical="center" wrapText="1"/>
    </xf>
    <xf numFmtId="0" fontId="10" fillId="2" borderId="1" xfId="4" quotePrefix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horizontal="center" vertical="center" wrapText="1"/>
    </xf>
    <xf numFmtId="2" fontId="10" fillId="2" borderId="1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2" fontId="10" fillId="2" borderId="1" xfId="4" applyNumberFormat="1" applyFont="1" applyFill="1" applyBorder="1" applyAlignment="1">
      <alignment vertical="top" wrapText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>
      <alignment horizontal="center" vertical="center" wrapText="1"/>
    </xf>
    <xf numFmtId="4" fontId="17" fillId="0" borderId="1" xfId="4" quotePrefix="1" applyNumberFormat="1" applyFont="1" applyBorder="1" applyAlignment="1">
      <alignment vertical="center" wrapText="1"/>
    </xf>
    <xf numFmtId="4" fontId="15" fillId="2" borderId="1" xfId="4" quotePrefix="1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 applyProtection="1"/>
    <xf numFmtId="4" fontId="2" fillId="2" borderId="1" xfId="0" applyNumberFormat="1" applyFont="1" applyFill="1" applyBorder="1"/>
    <xf numFmtId="4" fontId="2" fillId="0" borderId="1" xfId="0" applyNumberFormat="1" applyFont="1" applyFill="1" applyBorder="1" applyAlignment="1" applyProtection="1"/>
    <xf numFmtId="4" fontId="2" fillId="0" borderId="1" xfId="0" applyNumberFormat="1" applyFont="1" applyFill="1" applyBorder="1"/>
    <xf numFmtId="4" fontId="1" fillId="0" borderId="1" xfId="0" applyNumberFormat="1" applyFont="1" applyFill="1" applyBorder="1" applyAlignment="1" applyProtection="1"/>
    <xf numFmtId="4" fontId="1" fillId="0" borderId="1" xfId="0" applyNumberFormat="1" applyFont="1" applyFill="1" applyBorder="1"/>
    <xf numFmtId="3" fontId="17" fillId="0" borderId="1" xfId="4" applyNumberFormat="1" applyFont="1" applyBorder="1" applyAlignment="1">
      <alignment vertical="center" wrapText="1"/>
    </xf>
    <xf numFmtId="3" fontId="15" fillId="0" borderId="1" xfId="4" quotePrefix="1" applyNumberFormat="1" applyFont="1" applyBorder="1" applyAlignment="1">
      <alignment vertical="center" wrapText="1"/>
    </xf>
    <xf numFmtId="3" fontId="21" fillId="0" borderId="1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/>
    <xf numFmtId="4" fontId="21" fillId="0" borderId="1" xfId="0" applyNumberFormat="1" applyFont="1" applyFill="1" applyBorder="1"/>
    <xf numFmtId="0" fontId="16" fillId="2" borderId="1" xfId="4" quotePrefix="1" applyFont="1" applyFill="1" applyBorder="1" applyAlignment="1">
      <alignment horizontal="center" vertical="center" wrapText="1"/>
    </xf>
    <xf numFmtId="2" fontId="16" fillId="2" borderId="1" xfId="4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2" fontId="14" fillId="2" borderId="1" xfId="4" quotePrefix="1" applyNumberFormat="1" applyFont="1" applyFill="1" applyBorder="1" applyAlignment="1">
      <alignment vertical="center" wrapText="1"/>
    </xf>
    <xf numFmtId="3" fontId="14" fillId="2" borderId="1" xfId="4" quotePrefix="1" applyNumberFormat="1" applyFont="1" applyFill="1" applyBorder="1" applyAlignment="1">
      <alignment vertical="center" wrapText="1"/>
    </xf>
    <xf numFmtId="4" fontId="14" fillId="2" borderId="1" xfId="4" quotePrefix="1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view="pageBreakPreview" topLeftCell="B18" zoomScale="89" zoomScaleSheetLayoutView="89" workbookViewId="0">
      <selection activeCell="H23" sqref="H23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4.85546875" style="2" customWidth="1"/>
    <col min="9" max="9" width="15.7109375" style="3" customWidth="1"/>
    <col min="10" max="10" width="13.85546875" style="3" customWidth="1"/>
    <col min="11" max="16384" width="7.85546875" style="3"/>
  </cols>
  <sheetData>
    <row r="1" spans="1:10" ht="15.75">
      <c r="F1" s="1"/>
      <c r="G1"/>
      <c r="H1" s="6"/>
    </row>
    <row r="2" spans="1:10" ht="18" customHeight="1">
      <c r="F2" s="1"/>
      <c r="G2"/>
      <c r="H2" s="6"/>
    </row>
    <row r="3" spans="1:10" s="6" customFormat="1" ht="13.5" customHeight="1">
      <c r="A3" s="5"/>
      <c r="B3" s="12"/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23</v>
      </c>
      <c r="G4"/>
    </row>
    <row r="5" spans="1:10" s="6" customFormat="1" ht="13.5" customHeight="1">
      <c r="A5" s="5"/>
      <c r="B5" s="12"/>
      <c r="C5" s="12"/>
      <c r="D5" s="12"/>
      <c r="E5" s="12"/>
      <c r="F5" s="1" t="s">
        <v>36</v>
      </c>
      <c r="G5"/>
    </row>
    <row r="6" spans="1:10" s="6" customFormat="1" ht="13.5" customHeight="1">
      <c r="A6" s="5"/>
      <c r="B6" s="12"/>
      <c r="C6" s="12"/>
      <c r="D6" s="12"/>
      <c r="E6" s="12"/>
      <c r="F6" s="1" t="s">
        <v>32</v>
      </c>
      <c r="G6"/>
    </row>
    <row r="7" spans="1:10" s="6" customFormat="1" ht="28.5" customHeight="1">
      <c r="A7" s="5"/>
      <c r="B7" s="11"/>
      <c r="C7" s="11"/>
      <c r="D7" s="11"/>
      <c r="E7" s="11"/>
      <c r="F7" s="85" t="s">
        <v>33</v>
      </c>
      <c r="G7" s="85"/>
      <c r="H7" s="85"/>
    </row>
    <row r="8" spans="1:10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0" ht="45.6" customHeight="1">
      <c r="B9" s="84" t="s">
        <v>43</v>
      </c>
      <c r="C9" s="84"/>
      <c r="D9" s="84"/>
      <c r="E9" s="84"/>
      <c r="F9" s="84"/>
      <c r="G9" s="84"/>
      <c r="H9" s="84"/>
      <c r="I9" s="84"/>
      <c r="J9" s="84"/>
    </row>
    <row r="10" spans="1:10" ht="18.75">
      <c r="B10" s="7"/>
      <c r="C10" s="7"/>
      <c r="D10" s="8"/>
      <c r="E10" s="8"/>
      <c r="F10" s="9"/>
      <c r="G10" s="8"/>
      <c r="J10" s="13" t="s">
        <v>3</v>
      </c>
    </row>
    <row r="11" spans="1:10" ht="107.25" customHeight="1">
      <c r="A11" s="10"/>
      <c r="B11" s="14" t="s">
        <v>8</v>
      </c>
      <c r="C11" s="15" t="s">
        <v>6</v>
      </c>
      <c r="D11" s="15" t="s">
        <v>7</v>
      </c>
      <c r="E11" s="14" t="s">
        <v>37</v>
      </c>
      <c r="F11" s="16" t="s">
        <v>38</v>
      </c>
      <c r="G11" s="16" t="s">
        <v>39</v>
      </c>
      <c r="H11" s="16" t="s">
        <v>40</v>
      </c>
      <c r="I11" s="16" t="s">
        <v>41</v>
      </c>
      <c r="J11" s="17" t="s">
        <v>42</v>
      </c>
    </row>
    <row r="12" spans="1:10" ht="29.25" customHeight="1">
      <c r="B12" s="53" t="s">
        <v>14</v>
      </c>
      <c r="C12" s="54"/>
      <c r="D12" s="55"/>
      <c r="E12" s="56" t="s">
        <v>13</v>
      </c>
      <c r="F12" s="57"/>
      <c r="G12" s="58"/>
      <c r="H12" s="59"/>
      <c r="I12" s="60">
        <f>I13</f>
        <v>1198775</v>
      </c>
      <c r="J12" s="51"/>
    </row>
    <row r="13" spans="1:10" ht="30" customHeight="1">
      <c r="B13" s="53" t="s">
        <v>15</v>
      </c>
      <c r="C13" s="54"/>
      <c r="D13" s="55"/>
      <c r="E13" s="61" t="s">
        <v>13</v>
      </c>
      <c r="F13" s="62"/>
      <c r="G13" s="63"/>
      <c r="H13" s="64"/>
      <c r="I13" s="60">
        <f>I26</f>
        <v>1198775</v>
      </c>
      <c r="J13" s="51"/>
    </row>
    <row r="14" spans="1:10" s="19" customFormat="1" ht="16.5" customHeight="1">
      <c r="A14" s="18"/>
      <c r="B14" s="78" t="s">
        <v>16</v>
      </c>
      <c r="C14" s="78" t="s">
        <v>11</v>
      </c>
      <c r="D14" s="79"/>
      <c r="E14" s="49" t="s">
        <v>12</v>
      </c>
      <c r="F14" s="62"/>
      <c r="G14" s="63"/>
      <c r="H14" s="64">
        <f>H15</f>
        <v>50000</v>
      </c>
      <c r="I14" s="60">
        <f>I15</f>
        <v>50000</v>
      </c>
      <c r="J14" s="51"/>
    </row>
    <row r="15" spans="1:10" ht="102" customHeight="1">
      <c r="B15" s="38" t="s">
        <v>17</v>
      </c>
      <c r="C15" s="39" t="s">
        <v>18</v>
      </c>
      <c r="D15" s="40" t="s">
        <v>4</v>
      </c>
      <c r="E15" s="25" t="s">
        <v>27</v>
      </c>
      <c r="F15" s="41" t="s">
        <v>10</v>
      </c>
      <c r="G15" s="73" t="s">
        <v>44</v>
      </c>
      <c r="H15" s="65">
        <v>50000</v>
      </c>
      <c r="I15" s="65">
        <v>50000</v>
      </c>
      <c r="J15" s="36"/>
    </row>
    <row r="16" spans="1:10" s="21" customFormat="1" ht="18.75" customHeight="1">
      <c r="A16" s="20"/>
      <c r="B16" s="42" t="s">
        <v>47</v>
      </c>
      <c r="C16" s="43">
        <v>1000</v>
      </c>
      <c r="D16" s="44"/>
      <c r="E16" s="45" t="s">
        <v>9</v>
      </c>
      <c r="F16" s="46"/>
      <c r="G16" s="47"/>
      <c r="H16" s="66">
        <f>H17</f>
        <v>122146</v>
      </c>
      <c r="I16" s="66">
        <f>I17</f>
        <v>100000</v>
      </c>
      <c r="J16" s="47"/>
    </row>
    <row r="17" spans="1:10" ht="90" customHeight="1">
      <c r="B17" s="30" t="s">
        <v>19</v>
      </c>
      <c r="C17" s="33">
        <v>1010</v>
      </c>
      <c r="D17" s="30" t="s">
        <v>21</v>
      </c>
      <c r="E17" s="34" t="s">
        <v>48</v>
      </c>
      <c r="F17" s="35" t="s">
        <v>54</v>
      </c>
      <c r="G17" s="73" t="s">
        <v>44</v>
      </c>
      <c r="H17" s="65">
        <v>122146</v>
      </c>
      <c r="I17" s="65">
        <v>100000</v>
      </c>
      <c r="J17" s="36"/>
    </row>
    <row r="18" spans="1:10" s="19" customFormat="1" ht="39.75" customHeight="1">
      <c r="A18" s="18"/>
      <c r="B18" s="42" t="s">
        <v>24</v>
      </c>
      <c r="C18" s="43">
        <v>6000</v>
      </c>
      <c r="D18" s="44"/>
      <c r="E18" s="45" t="s">
        <v>35</v>
      </c>
      <c r="F18" s="46"/>
      <c r="G18" s="47"/>
      <c r="H18" s="66">
        <f>H19</f>
        <v>300000</v>
      </c>
      <c r="I18" s="66">
        <f>I19</f>
        <v>300000</v>
      </c>
      <c r="J18" s="47"/>
    </row>
    <row r="19" spans="1:10" s="21" customFormat="1" ht="36.75" customHeight="1">
      <c r="A19" s="20"/>
      <c r="B19" s="30" t="s">
        <v>25</v>
      </c>
      <c r="C19" s="33">
        <v>6030</v>
      </c>
      <c r="D19" s="30" t="s">
        <v>5</v>
      </c>
      <c r="E19" s="34" t="s">
        <v>26</v>
      </c>
      <c r="F19" s="35" t="s">
        <v>10</v>
      </c>
      <c r="G19" s="73" t="s">
        <v>44</v>
      </c>
      <c r="H19" s="65">
        <v>300000</v>
      </c>
      <c r="I19" s="65">
        <v>300000</v>
      </c>
      <c r="J19" s="31"/>
    </row>
    <row r="20" spans="1:10">
      <c r="B20" s="42" t="s">
        <v>30</v>
      </c>
      <c r="C20" s="43">
        <v>7000</v>
      </c>
      <c r="D20" s="48"/>
      <c r="E20" s="45" t="s">
        <v>31</v>
      </c>
      <c r="F20" s="49"/>
      <c r="G20" s="50"/>
      <c r="H20" s="67">
        <f>H21</f>
        <v>2359144</v>
      </c>
      <c r="I20" s="68">
        <f>I21</f>
        <v>650000</v>
      </c>
      <c r="J20" s="52"/>
    </row>
    <row r="21" spans="1:10">
      <c r="B21" s="22" t="s">
        <v>29</v>
      </c>
      <c r="C21" s="23">
        <v>7300</v>
      </c>
      <c r="D21" s="29"/>
      <c r="E21" s="24" t="s">
        <v>28</v>
      </c>
      <c r="F21" s="27"/>
      <c r="G21" s="32"/>
      <c r="H21" s="69">
        <f>H22</f>
        <v>2359144</v>
      </c>
      <c r="I21" s="70">
        <f>I22</f>
        <v>650000</v>
      </c>
      <c r="J21" s="28"/>
    </row>
    <row r="22" spans="1:10" ht="76.5">
      <c r="B22" s="30" t="s">
        <v>22</v>
      </c>
      <c r="C22" s="33">
        <v>7330</v>
      </c>
      <c r="D22" s="37"/>
      <c r="E22" s="34" t="s">
        <v>34</v>
      </c>
      <c r="F22" s="34" t="s">
        <v>45</v>
      </c>
      <c r="G22" s="26" t="s">
        <v>46</v>
      </c>
      <c r="H22" s="71">
        <v>2359144</v>
      </c>
      <c r="I22" s="72">
        <v>650000</v>
      </c>
      <c r="J22" s="31">
        <v>50</v>
      </c>
    </row>
    <row r="23" spans="1:10" ht="25.5">
      <c r="B23" s="22" t="s">
        <v>50</v>
      </c>
      <c r="C23" s="23"/>
      <c r="D23" s="29"/>
      <c r="E23" s="24" t="s">
        <v>52</v>
      </c>
      <c r="F23" s="24"/>
      <c r="G23" s="75"/>
      <c r="H23" s="76">
        <f>H24</f>
        <v>98775</v>
      </c>
      <c r="I23" s="77">
        <f>I24</f>
        <v>98775</v>
      </c>
      <c r="J23" s="74"/>
    </row>
    <row r="24" spans="1:10" ht="13.5">
      <c r="B24" s="22" t="s">
        <v>51</v>
      </c>
      <c r="C24" s="23"/>
      <c r="D24" s="29"/>
      <c r="E24" s="24" t="s">
        <v>53</v>
      </c>
      <c r="F24" s="24"/>
      <c r="G24" s="75"/>
      <c r="H24" s="76">
        <f>H25</f>
        <v>98775</v>
      </c>
      <c r="I24" s="77">
        <f>I25</f>
        <v>98775</v>
      </c>
      <c r="J24" s="74"/>
    </row>
    <row r="25" spans="1:10" ht="76.5">
      <c r="B25" s="30" t="s">
        <v>49</v>
      </c>
      <c r="C25" s="33">
        <v>1020</v>
      </c>
      <c r="D25" s="30" t="s">
        <v>21</v>
      </c>
      <c r="E25" s="34" t="s">
        <v>20</v>
      </c>
      <c r="F25" s="35" t="s">
        <v>10</v>
      </c>
      <c r="G25" s="73" t="s">
        <v>44</v>
      </c>
      <c r="H25" s="65">
        <v>98775</v>
      </c>
      <c r="I25" s="65">
        <v>98775</v>
      </c>
      <c r="J25" s="36"/>
    </row>
    <row r="26" spans="1:10" ht="19.5" customHeight="1">
      <c r="B26" s="80"/>
      <c r="C26" s="80"/>
      <c r="D26" s="80"/>
      <c r="E26" s="81" t="s">
        <v>0</v>
      </c>
      <c r="F26" s="81"/>
      <c r="G26" s="82"/>
      <c r="H26" s="83"/>
      <c r="I26" s="83">
        <f>I14+I16+I18+I20+I23</f>
        <v>1198775</v>
      </c>
      <c r="J26" s="82">
        <f>J13</f>
        <v>0</v>
      </c>
    </row>
    <row r="30" spans="1:10" ht="15">
      <c r="C30"/>
      <c r="D30" s="4" t="s">
        <v>1</v>
      </c>
      <c r="E30" s="4"/>
      <c r="G30" s="4"/>
      <c r="H30" s="4" t="s">
        <v>2</v>
      </c>
      <c r="I30" s="4"/>
      <c r="J30" s="4"/>
    </row>
  </sheetData>
  <mergeCells count="2">
    <mergeCell ref="B9:J9"/>
    <mergeCell ref="F7:H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2019-01-29T13:09:22Z</cp:lastPrinted>
  <dcterms:created xsi:type="dcterms:W3CDTF">1996-10-08T23:32:33Z</dcterms:created>
  <dcterms:modified xsi:type="dcterms:W3CDTF">2019-01-29T13:09:52Z</dcterms:modified>
</cp:coreProperties>
</file>