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</sheets>
  <definedNames>
    <definedName name="_GoBack" localSheetId="0">Лист1!#REF!</definedName>
    <definedName name="_xlnm.Print_Area" localSheetId="0">Лист1!$A$1:$I$44</definedName>
  </definedNames>
  <calcPr calcId="145621" refMode="R1C1"/>
</workbook>
</file>

<file path=xl/calcChain.xml><?xml version="1.0" encoding="utf-8"?>
<calcChain xmlns="http://schemas.openxmlformats.org/spreadsheetml/2006/main">
  <c r="H12" i="1" l="1"/>
  <c r="G12" i="1"/>
  <c r="H42" i="1"/>
  <c r="I42" i="1"/>
  <c r="G42" i="1"/>
  <c r="I6" i="1"/>
  <c r="I7" i="1"/>
  <c r="I8" i="1"/>
  <c r="I9" i="1"/>
  <c r="I10" i="1"/>
  <c r="I11" i="1"/>
  <c r="I5" i="1"/>
  <c r="I12" i="1" s="1"/>
  <c r="H14" i="1"/>
  <c r="I14" i="1"/>
  <c r="G14" i="1"/>
</calcChain>
</file>

<file path=xl/sharedStrings.xml><?xml version="1.0" encoding="utf-8"?>
<sst xmlns="http://schemas.openxmlformats.org/spreadsheetml/2006/main" count="87" uniqueCount="48">
  <si>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</si>
  <si>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</si>
  <si>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</si>
  <si>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</si>
  <si>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</si>
  <si>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</si>
  <si>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</si>
  <si>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</si>
  <si>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Один виміру</t>
  </si>
  <si>
    <t>Додаток 1</t>
  </si>
  <si>
    <t>Начальник відділу бухгалтерського обліку та звітності - головний бухгалтер                                                   Юлія КОЛОТУХА</t>
  </si>
  <si>
    <t>шт</t>
  </si>
  <si>
    <t>Ноутбук</t>
  </si>
  <si>
    <t>МФУ</t>
  </si>
  <si>
    <t>Копіювальний апарат</t>
  </si>
  <si>
    <t>Комп"ютер</t>
  </si>
  <si>
    <t>Європаркан с. Бакумівка (дитячий майданчик)</t>
  </si>
  <si>
    <t xml:space="preserve">від 12.07.2021 року </t>
  </si>
  <si>
    <t>до рішення  червертої сесії восьмого скликання Семенівської селищної ради</t>
  </si>
  <si>
    <t>Разом</t>
  </si>
  <si>
    <t>Вуличний тренажер "Батерфляй-Тяга важеля"с.Бурімка</t>
  </si>
  <si>
    <t>Вуличний тренажер Лавка для жима горизонтальна с.Бурімка</t>
  </si>
  <si>
    <t>Вуличний тренажер "Упор для преса"с.Бурімка</t>
  </si>
  <si>
    <t>Вуличний тренажер Лавка для спини і преса с.Бурімка</t>
  </si>
  <si>
    <t>Вуличний тренажер жим ногамти-м"язи стегнас.Бурімка</t>
  </si>
  <si>
    <t>Вуличний тренажер Стегна-розгибачс.Бурімка</t>
  </si>
  <si>
    <t>Вуличний тренажерОрбітрекс с.Бурімка</t>
  </si>
  <si>
    <t>Вуличний тренажер Гребневий с.Бурімка</t>
  </si>
  <si>
    <t>Вуличний тренажер Бруси с.Бурімка</t>
  </si>
  <si>
    <t>Вуличний тренажер Турнік с.Бурімка</t>
  </si>
  <si>
    <t>Вуличний тренажер для м"язів плеча с.Бурімка</t>
  </si>
  <si>
    <t>Вуличний тренажерТяга згори та жим від грудейа с.Бурімка</t>
  </si>
  <si>
    <t>Вуличний тренажер Атлетичний еомплекес с.Бурімка</t>
  </si>
  <si>
    <t>Вуличний тренажер черевного преса  с.В.Липняги</t>
  </si>
  <si>
    <t>Вуличний тренажер Орбітрек  с.В.Липняги</t>
  </si>
  <si>
    <t>Вуличний тренажер Батерфляй  с.В.Липняги</t>
  </si>
  <si>
    <t>Вуличний тренажер Жим від грудей с.В.Липняги</t>
  </si>
  <si>
    <t>Вуличний тренажер Біцепс -машина-важільна с.В.Липняги</t>
  </si>
  <si>
    <t>Вуличний тренажер Лава для жима с.В.Липняги</t>
  </si>
  <si>
    <t>Вуличний тренажер Прес с.В.Липняги</t>
  </si>
  <si>
    <t>Вуличний тренажер Жим ногами с.В.Липняги</t>
  </si>
  <si>
    <t>Вуличний тренажер Маятник с.В.Липняги</t>
  </si>
  <si>
    <t>Вуличний тренажер Велотренажер с.В.Липняги</t>
  </si>
  <si>
    <t>Вуличний тренажер Повітряний ходок  с.В.Липняги</t>
  </si>
  <si>
    <t>Вуличний тренажер Гребля  с.В.Липняги</t>
  </si>
  <si>
    <t>Вуличний тренажер Степпер с.В.Липняги</t>
  </si>
  <si>
    <t>Вуличний тренажер Ричажна тяга с.В.Липняги</t>
  </si>
  <si>
    <t xml:space="preserve">Разом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</si>
</sst>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FFFFFF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4" fillId="0" borderId="6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 wrapText="1"/>
    </xf>
    <xf numFmtId="1" fontId="5" fillId="0" borderId="2" xfId="0" applyNumberFormat="1" applyFont="1" applyFill="1" applyBorder="1" applyAlignment="1" applyProtection="1">
      <alignment horizontal="center" wrapText="1"/>
    </xf>
    <xf numFmtId="1" fontId="5" fillId="0" borderId="9" xfId="0" applyNumberFormat="1" applyFont="1" applyFill="1" applyBorder="1" applyAlignment="1" applyProtection="1">
      <alignment horizontal="center" wrapText="1"/>
    </xf>
    <xf numFmtId="4" fontId="5" fillId="0" borderId="8" xfId="0" applyNumberFormat="1" applyFont="1" applyFill="1" applyBorder="1" applyAlignment="1" applyProtection="1">
      <alignment horizontal="center"/>
    </xf>
    <xf numFmtId="4" fontId="5" fillId="0" borderId="2" xfId="0" applyNumberFormat="1" applyFont="1" applyFill="1" applyBorder="1" applyAlignment="1" applyProtection="1">
      <alignment horizontal="center"/>
    </xf>
    <xf numFmtId="1" fontId="5" fillId="0" borderId="10" xfId="0" applyNumberFormat="1" applyFont="1" applyFill="1" applyBorder="1" applyAlignment="1" applyProtection="1">
      <alignment horizontal="center" wrapText="1"/>
    </xf>
    <xf numFmtId="1" fontId="5" fillId="0" borderId="3" xfId="0" applyNumberFormat="1" applyFont="1" applyFill="1" applyBorder="1" applyAlignment="1" applyProtection="1">
      <alignment horizont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7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2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left" wrapText="1"/>
    </xf>
    <xf numFmtId="1" fontId="6" fillId="0" borderId="2" xfId="0" applyNumberFormat="1" applyFont="1" applyFill="1" applyBorder="1" applyAlignment="1" applyProtection="1">
      <alignment horizontal="center" wrapText="1"/>
    </xf>
    <xf numFmtId="2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14375" y="3550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view="pageBreakPreview" topLeftCell="A40" zoomScale="60" workbookViewId="0">
      <selection activeCell="B43" sqref="B43"/>
    </sheetView>
  </sheetViews>
  <sheetFormatPr defaultRowHeight="18.75" x14ac:dyDescent="0.3"/>
  <cols>
    <col min="1" max="1" width="12.42578125" style="3" customWidth="1"/>
    <col min="2" max="2" width="36.28515625" style="25" customWidth="1"/>
    <col min="3" max="3" width="15" style="3" customWidth="1"/>
    <col min="4" max="4" width="20.5703125" style="3" customWidth="1"/>
    <col min="5" max="5" width="13.140625" style="3" customWidth="1"/>
    <col min="6" max="6" width="12.5703125" style="3" customWidth="1"/>
    <col min="7" max="7" width="15.28515625" style="4" customWidth="1"/>
    <col min="8" max="8" width="15" style="4" customWidth="1"/>
    <col min="9" max="9" width="16" style="4" customWidth="1"/>
    <col min="10" max="16384" width="9.140625" style="1"/>
  </cols>
  <sheetData>
    <row r="1" spans="1:9" x14ac:dyDescent="0.3">
      <c r="G1" s="32" t="s">
        <v>9</v>
      </c>
      <c r="H1" s="32"/>
      <c r="I1" s="32"/>
    </row>
    <row r="2" spans="1:9" ht="39" customHeight="1" x14ac:dyDescent="0.3">
      <c r="G2" s="33" t="s">
        <v>18</v>
      </c>
      <c r="H2" s="33"/>
      <c r="I2" s="33"/>
    </row>
    <row r="3" spans="1:9" ht="27" customHeight="1" x14ac:dyDescent="0.3">
      <c r="G3" s="38" t="s">
        <v>17</v>
      </c>
      <c r="H3" s="38"/>
      <c r="I3" s="38"/>
    </row>
    <row r="4" spans="1:9" ht="116.25" customHeight="1" x14ac:dyDescent="0.3">
      <c r="A4" s="5" t="s">
        <v>0</v>
      </c>
      <c r="B4" s="26" t="s">
        <v>1</v>
      </c>
      <c r="C4" s="5" t="s">
        <v>2</v>
      </c>
      <c r="D4" s="5" t="s">
        <v>3</v>
      </c>
      <c r="E4" s="5" t="s">
        <v>8</v>
      </c>
      <c r="F4" s="5" t="s">
        <v>4</v>
      </c>
      <c r="G4" s="6" t="s">
        <v>5</v>
      </c>
      <c r="H4" s="6" t="s">
        <v>6</v>
      </c>
      <c r="I4" s="6" t="s">
        <v>7</v>
      </c>
    </row>
    <row r="5" spans="1:9" x14ac:dyDescent="0.3">
      <c r="A5" s="5">
        <v>1014</v>
      </c>
      <c r="B5" s="26" t="s">
        <v>15</v>
      </c>
      <c r="C5" s="5"/>
      <c r="D5" s="5">
        <v>101490062</v>
      </c>
      <c r="E5" s="5" t="s">
        <v>11</v>
      </c>
      <c r="F5" s="5">
        <v>1</v>
      </c>
      <c r="G5" s="6">
        <v>6800</v>
      </c>
      <c r="H5" s="6">
        <v>6800</v>
      </c>
      <c r="I5" s="6">
        <f>G5-H5</f>
        <v>0</v>
      </c>
    </row>
    <row r="6" spans="1:9" x14ac:dyDescent="0.3">
      <c r="A6" s="5">
        <v>1014</v>
      </c>
      <c r="B6" s="26" t="s">
        <v>12</v>
      </c>
      <c r="C6" s="5"/>
      <c r="D6" s="5">
        <v>101490086</v>
      </c>
      <c r="E6" s="5" t="s">
        <v>11</v>
      </c>
      <c r="F6" s="5">
        <v>1</v>
      </c>
      <c r="G6" s="6">
        <v>16930</v>
      </c>
      <c r="H6" s="6">
        <v>1848.92</v>
      </c>
      <c r="I6" s="6">
        <f t="shared" ref="I6:I11" si="0">G6-H6</f>
        <v>15081.08</v>
      </c>
    </row>
    <row r="7" spans="1:9" x14ac:dyDescent="0.3">
      <c r="A7" s="5">
        <v>1014</v>
      </c>
      <c r="B7" s="26" t="s">
        <v>12</v>
      </c>
      <c r="C7" s="5"/>
      <c r="D7" s="5">
        <v>101490088</v>
      </c>
      <c r="E7" s="5" t="s">
        <v>11</v>
      </c>
      <c r="F7" s="5">
        <v>1</v>
      </c>
      <c r="G7" s="6">
        <v>2367</v>
      </c>
      <c r="H7" s="6">
        <v>946</v>
      </c>
      <c r="I7" s="6">
        <f t="shared" si="0"/>
        <v>1421</v>
      </c>
    </row>
    <row r="8" spans="1:9" x14ac:dyDescent="0.3">
      <c r="A8" s="5">
        <v>1014</v>
      </c>
      <c r="B8" s="26" t="s">
        <v>13</v>
      </c>
      <c r="C8" s="5"/>
      <c r="D8" s="5">
        <v>101490080</v>
      </c>
      <c r="E8" s="5" t="s">
        <v>11</v>
      </c>
      <c r="F8" s="5">
        <v>1</v>
      </c>
      <c r="G8" s="6">
        <v>9770</v>
      </c>
      <c r="H8" s="6">
        <v>3989.42</v>
      </c>
      <c r="I8" s="6">
        <f t="shared" si="0"/>
        <v>5780.58</v>
      </c>
    </row>
    <row r="9" spans="1:9" x14ac:dyDescent="0.3">
      <c r="A9" s="7">
        <v>1014</v>
      </c>
      <c r="B9" s="27" t="s">
        <v>14</v>
      </c>
      <c r="C9" s="7"/>
      <c r="D9" s="7">
        <v>101480005</v>
      </c>
      <c r="E9" s="7" t="s">
        <v>11</v>
      </c>
      <c r="F9" s="7">
        <v>1</v>
      </c>
      <c r="G9" s="8">
        <v>5650</v>
      </c>
      <c r="H9" s="8">
        <v>2675</v>
      </c>
      <c r="I9" s="6">
        <f t="shared" si="0"/>
        <v>2975</v>
      </c>
    </row>
    <row r="10" spans="1:9" x14ac:dyDescent="0.3">
      <c r="A10" s="7">
        <v>1014</v>
      </c>
      <c r="B10" s="26" t="s">
        <v>15</v>
      </c>
      <c r="C10" s="7"/>
      <c r="D10" s="7">
        <v>101490005</v>
      </c>
      <c r="E10" s="7" t="s">
        <v>11</v>
      </c>
      <c r="F10" s="7">
        <v>1</v>
      </c>
      <c r="G10" s="8">
        <v>1280</v>
      </c>
      <c r="H10" s="8">
        <v>1280</v>
      </c>
      <c r="I10" s="6">
        <f t="shared" si="0"/>
        <v>0</v>
      </c>
    </row>
    <row r="11" spans="1:9" x14ac:dyDescent="0.3">
      <c r="A11" s="7">
        <v>1014</v>
      </c>
      <c r="B11" s="26" t="s">
        <v>15</v>
      </c>
      <c r="C11" s="7"/>
      <c r="D11" s="7">
        <v>101480035</v>
      </c>
      <c r="E11" s="7" t="s">
        <v>11</v>
      </c>
      <c r="F11" s="7">
        <v>1</v>
      </c>
      <c r="G11" s="8">
        <v>3390</v>
      </c>
      <c r="H11" s="8">
        <v>2598</v>
      </c>
      <c r="I11" s="6">
        <f t="shared" si="0"/>
        <v>792</v>
      </c>
    </row>
    <row r="12" spans="1:9" ht="19.5" thickBot="1" x14ac:dyDescent="0.35">
      <c r="A12" s="35" t="s">
        <v>19</v>
      </c>
      <c r="B12" s="36"/>
      <c r="C12" s="37"/>
      <c r="D12" s="9"/>
      <c r="E12" s="9"/>
      <c r="F12" s="9"/>
      <c r="G12" s="10">
        <f>SUM(G5:G11)</f>
        <v>46187</v>
      </c>
      <c r="H12" s="10">
        <f t="shared" ref="H12:I12" si="1">SUM(H5:H11)</f>
        <v>20137.34</v>
      </c>
      <c r="I12" s="10">
        <f t="shared" si="1"/>
        <v>26049.660000000003</v>
      </c>
    </row>
    <row r="13" spans="1:9" ht="38.25" thickBot="1" x14ac:dyDescent="0.35">
      <c r="A13" s="7">
        <v>1013</v>
      </c>
      <c r="B13" s="28" t="s">
        <v>16</v>
      </c>
      <c r="C13" s="11"/>
      <c r="D13" s="2">
        <v>1013100020</v>
      </c>
      <c r="E13" s="11" t="s">
        <v>11</v>
      </c>
      <c r="F13" s="11">
        <v>1</v>
      </c>
      <c r="G13" s="12">
        <v>19836</v>
      </c>
      <c r="H13" s="13">
        <v>3305</v>
      </c>
      <c r="I13" s="13">
        <v>16531</v>
      </c>
    </row>
    <row r="14" spans="1:9" x14ac:dyDescent="0.3">
      <c r="A14" s="35" t="s">
        <v>19</v>
      </c>
      <c r="B14" s="36"/>
      <c r="C14" s="37"/>
      <c r="D14" s="7"/>
      <c r="E14" s="11" t="s">
        <v>11</v>
      </c>
      <c r="F14" s="7"/>
      <c r="G14" s="10">
        <f>SUM(G13)</f>
        <v>19836</v>
      </c>
      <c r="H14" s="10">
        <f t="shared" ref="H14:I14" si="2">SUM(H13)</f>
        <v>3305</v>
      </c>
      <c r="I14" s="10">
        <f t="shared" si="2"/>
        <v>16531</v>
      </c>
    </row>
    <row r="15" spans="1:9" ht="56.25" x14ac:dyDescent="0.3">
      <c r="A15" s="15">
        <v>1016</v>
      </c>
      <c r="B15" s="29" t="s">
        <v>20</v>
      </c>
      <c r="C15" s="16">
        <v>2020</v>
      </c>
      <c r="D15" s="17">
        <v>1016200014</v>
      </c>
      <c r="E15" s="11" t="s">
        <v>11</v>
      </c>
      <c r="F15" s="7">
        <v>1</v>
      </c>
      <c r="G15" s="8">
        <v>24000</v>
      </c>
      <c r="H15" s="8">
        <v>0</v>
      </c>
      <c r="I15" s="8">
        <v>24000</v>
      </c>
    </row>
    <row r="16" spans="1:9" ht="45" customHeight="1" x14ac:dyDescent="0.3">
      <c r="A16" s="15">
        <v>1016</v>
      </c>
      <c r="B16" s="29" t="s">
        <v>22</v>
      </c>
      <c r="C16" s="16">
        <v>2020</v>
      </c>
      <c r="D16" s="18">
        <v>1016200015</v>
      </c>
      <c r="E16" s="11" t="s">
        <v>11</v>
      </c>
      <c r="F16" s="7">
        <v>1</v>
      </c>
      <c r="G16" s="19">
        <v>11400</v>
      </c>
      <c r="H16" s="8">
        <v>0</v>
      </c>
      <c r="I16" s="19">
        <v>11400</v>
      </c>
    </row>
    <row r="17" spans="1:9" ht="39" customHeight="1" x14ac:dyDescent="0.3">
      <c r="A17" s="15">
        <v>1016</v>
      </c>
      <c r="B17" s="29" t="s">
        <v>23</v>
      </c>
      <c r="C17" s="16">
        <v>2020</v>
      </c>
      <c r="D17" s="17">
        <v>1016200016</v>
      </c>
      <c r="E17" s="11" t="s">
        <v>11</v>
      </c>
      <c r="F17" s="7">
        <v>1</v>
      </c>
      <c r="G17" s="20">
        <v>9000</v>
      </c>
      <c r="H17" s="8">
        <v>0</v>
      </c>
      <c r="I17" s="20">
        <v>9000</v>
      </c>
    </row>
    <row r="18" spans="1:9" ht="56.25" customHeight="1" x14ac:dyDescent="0.3">
      <c r="A18" s="15">
        <v>1016</v>
      </c>
      <c r="B18" s="29" t="s">
        <v>21</v>
      </c>
      <c r="C18" s="16">
        <v>2020</v>
      </c>
      <c r="D18" s="17">
        <v>1016200017</v>
      </c>
      <c r="E18" s="11" t="s">
        <v>11</v>
      </c>
      <c r="F18" s="7">
        <v>1</v>
      </c>
      <c r="G18" s="8">
        <v>17400</v>
      </c>
      <c r="H18" s="8">
        <v>0</v>
      </c>
      <c r="I18" s="8">
        <v>17400</v>
      </c>
    </row>
    <row r="19" spans="1:9" ht="56.25" x14ac:dyDescent="0.3">
      <c r="A19" s="15">
        <v>1016</v>
      </c>
      <c r="B19" s="29" t="s">
        <v>24</v>
      </c>
      <c r="C19" s="16">
        <v>2020</v>
      </c>
      <c r="D19" s="17">
        <v>1016200018</v>
      </c>
      <c r="E19" s="11" t="s">
        <v>11</v>
      </c>
      <c r="F19" s="7">
        <v>1</v>
      </c>
      <c r="G19" s="8">
        <v>16200</v>
      </c>
      <c r="H19" s="8">
        <v>0</v>
      </c>
      <c r="I19" s="8">
        <v>16200</v>
      </c>
    </row>
    <row r="20" spans="1:9" ht="37.5" x14ac:dyDescent="0.3">
      <c r="A20" s="15">
        <v>1016</v>
      </c>
      <c r="B20" s="29" t="s">
        <v>25</v>
      </c>
      <c r="C20" s="16">
        <v>2020</v>
      </c>
      <c r="D20" s="21">
        <v>1016200019</v>
      </c>
      <c r="E20" s="11" t="s">
        <v>11</v>
      </c>
      <c r="F20" s="7">
        <v>1</v>
      </c>
      <c r="G20" s="8">
        <v>16200</v>
      </c>
      <c r="H20" s="8">
        <v>0</v>
      </c>
      <c r="I20" s="8">
        <v>16200</v>
      </c>
    </row>
    <row r="21" spans="1:9" ht="37.5" x14ac:dyDescent="0.3">
      <c r="A21" s="15">
        <v>1016</v>
      </c>
      <c r="B21" s="29" t="s">
        <v>26</v>
      </c>
      <c r="C21" s="16">
        <v>2020</v>
      </c>
      <c r="D21" s="17">
        <v>1016200020</v>
      </c>
      <c r="E21" s="11" t="s">
        <v>11</v>
      </c>
      <c r="F21" s="7">
        <v>1</v>
      </c>
      <c r="G21" s="8">
        <v>10200</v>
      </c>
      <c r="H21" s="8">
        <v>0</v>
      </c>
      <c r="I21" s="8">
        <v>10200</v>
      </c>
    </row>
    <row r="22" spans="1:9" ht="37.5" x14ac:dyDescent="0.3">
      <c r="A22" s="15">
        <v>1016</v>
      </c>
      <c r="B22" s="29" t="s">
        <v>27</v>
      </c>
      <c r="C22" s="16">
        <v>2020</v>
      </c>
      <c r="D22" s="21">
        <v>1016200021</v>
      </c>
      <c r="E22" s="11" t="s">
        <v>11</v>
      </c>
      <c r="F22" s="7">
        <v>1</v>
      </c>
      <c r="G22" s="8">
        <v>11400</v>
      </c>
      <c r="H22" s="8">
        <v>0</v>
      </c>
      <c r="I22" s="8">
        <v>11400</v>
      </c>
    </row>
    <row r="23" spans="1:9" ht="37.5" x14ac:dyDescent="0.3">
      <c r="A23" s="15">
        <v>1016</v>
      </c>
      <c r="B23" s="29" t="s">
        <v>28</v>
      </c>
      <c r="C23" s="16">
        <v>2020</v>
      </c>
      <c r="D23" s="17">
        <v>1016200022</v>
      </c>
      <c r="E23" s="11" t="s">
        <v>11</v>
      </c>
      <c r="F23" s="7">
        <v>1</v>
      </c>
      <c r="G23" s="8">
        <v>11400</v>
      </c>
      <c r="H23" s="8">
        <v>0</v>
      </c>
      <c r="I23" s="8">
        <v>11400</v>
      </c>
    </row>
    <row r="24" spans="1:9" ht="37.5" x14ac:dyDescent="0.3">
      <c r="A24" s="15">
        <v>1016</v>
      </c>
      <c r="B24" s="29" t="s">
        <v>29</v>
      </c>
      <c r="C24" s="16">
        <v>2020</v>
      </c>
      <c r="D24" s="17">
        <v>1016200023</v>
      </c>
      <c r="E24" s="11" t="s">
        <v>11</v>
      </c>
      <c r="F24" s="7">
        <v>1</v>
      </c>
      <c r="G24" s="8">
        <v>15000</v>
      </c>
      <c r="H24" s="8">
        <v>0</v>
      </c>
      <c r="I24" s="8">
        <v>15000</v>
      </c>
    </row>
    <row r="25" spans="1:9" ht="37.5" x14ac:dyDescent="0.3">
      <c r="A25" s="15">
        <v>1016</v>
      </c>
      <c r="B25" s="29" t="s">
        <v>30</v>
      </c>
      <c r="C25" s="16">
        <v>2020</v>
      </c>
      <c r="D25" s="21">
        <v>1016200024</v>
      </c>
      <c r="E25" s="11" t="s">
        <v>11</v>
      </c>
      <c r="F25" s="7">
        <v>1</v>
      </c>
      <c r="G25" s="8">
        <v>15900</v>
      </c>
      <c r="H25" s="8">
        <v>0</v>
      </c>
      <c r="I25" s="8">
        <v>15900</v>
      </c>
    </row>
    <row r="26" spans="1:9" ht="56.25" x14ac:dyDescent="0.3">
      <c r="A26" s="15">
        <v>1016</v>
      </c>
      <c r="B26" s="29" t="s">
        <v>31</v>
      </c>
      <c r="C26" s="16">
        <v>2020</v>
      </c>
      <c r="D26" s="17">
        <v>1016200025</v>
      </c>
      <c r="E26" s="11" t="s">
        <v>11</v>
      </c>
      <c r="F26" s="7">
        <v>1</v>
      </c>
      <c r="G26" s="8">
        <v>17400</v>
      </c>
      <c r="H26" s="8">
        <v>0</v>
      </c>
      <c r="I26" s="8">
        <v>17400</v>
      </c>
    </row>
    <row r="27" spans="1:9" ht="56.25" x14ac:dyDescent="0.3">
      <c r="A27" s="15">
        <v>1016</v>
      </c>
      <c r="B27" s="29" t="s">
        <v>32</v>
      </c>
      <c r="C27" s="16">
        <v>2020</v>
      </c>
      <c r="D27" s="21">
        <v>1016200026</v>
      </c>
      <c r="E27" s="11" t="s">
        <v>11</v>
      </c>
      <c r="F27" s="7">
        <v>1</v>
      </c>
      <c r="G27" s="8">
        <v>24000</v>
      </c>
      <c r="H27" s="8">
        <v>0</v>
      </c>
      <c r="I27" s="8">
        <v>24000</v>
      </c>
    </row>
    <row r="28" spans="1:9" ht="56.25" x14ac:dyDescent="0.3">
      <c r="A28" s="15">
        <v>1016</v>
      </c>
      <c r="B28" s="29" t="s">
        <v>43</v>
      </c>
      <c r="C28" s="16">
        <v>2020</v>
      </c>
      <c r="D28" s="17">
        <v>1016200027</v>
      </c>
      <c r="E28" s="11" t="s">
        <v>11</v>
      </c>
      <c r="F28" s="7">
        <v>1</v>
      </c>
      <c r="G28" s="8">
        <v>17250</v>
      </c>
      <c r="H28" s="8">
        <v>0</v>
      </c>
      <c r="I28" s="8">
        <v>17250</v>
      </c>
    </row>
    <row r="29" spans="1:9" ht="56.25" x14ac:dyDescent="0.3">
      <c r="A29" s="15">
        <v>1016</v>
      </c>
      <c r="B29" s="29" t="s">
        <v>33</v>
      </c>
      <c r="C29" s="16">
        <v>2020</v>
      </c>
      <c r="D29" s="21">
        <v>1016200028</v>
      </c>
      <c r="E29" s="11" t="s">
        <v>11</v>
      </c>
      <c r="F29" s="7">
        <v>1</v>
      </c>
      <c r="G29" s="8">
        <v>12840</v>
      </c>
      <c r="H29" s="8">
        <v>0</v>
      </c>
      <c r="I29" s="8">
        <v>12840</v>
      </c>
    </row>
    <row r="30" spans="1:9" ht="37.5" x14ac:dyDescent="0.3">
      <c r="A30" s="15">
        <v>1016</v>
      </c>
      <c r="B30" s="29" t="s">
        <v>34</v>
      </c>
      <c r="C30" s="16">
        <v>2020</v>
      </c>
      <c r="D30" s="17">
        <v>1016200029</v>
      </c>
      <c r="E30" s="11" t="s">
        <v>11</v>
      </c>
      <c r="F30" s="7">
        <v>1</v>
      </c>
      <c r="G30" s="8">
        <v>17250</v>
      </c>
      <c r="H30" s="8">
        <v>0</v>
      </c>
      <c r="I30" s="8">
        <v>17250</v>
      </c>
    </row>
    <row r="31" spans="1:9" ht="37.5" x14ac:dyDescent="0.3">
      <c r="A31" s="15">
        <v>1016</v>
      </c>
      <c r="B31" s="29" t="s">
        <v>44</v>
      </c>
      <c r="C31" s="16">
        <v>2020</v>
      </c>
      <c r="D31" s="17">
        <v>1016200030</v>
      </c>
      <c r="E31" s="11" t="s">
        <v>11</v>
      </c>
      <c r="F31" s="7">
        <v>1</v>
      </c>
      <c r="G31" s="8">
        <v>11520</v>
      </c>
      <c r="H31" s="8">
        <v>0</v>
      </c>
      <c r="I31" s="8">
        <v>11520</v>
      </c>
    </row>
    <row r="32" spans="1:9" ht="37.5" x14ac:dyDescent="0.3">
      <c r="A32" s="15">
        <v>1016</v>
      </c>
      <c r="B32" s="29" t="s">
        <v>35</v>
      </c>
      <c r="C32" s="16">
        <v>2020</v>
      </c>
      <c r="D32" s="21">
        <v>1016200031</v>
      </c>
      <c r="E32" s="11" t="s">
        <v>11</v>
      </c>
      <c r="F32" s="7">
        <v>1</v>
      </c>
      <c r="G32" s="8">
        <v>23040</v>
      </c>
      <c r="H32" s="8">
        <v>0</v>
      </c>
      <c r="I32" s="8">
        <v>23040</v>
      </c>
    </row>
    <row r="33" spans="1:9" ht="37.5" x14ac:dyDescent="0.3">
      <c r="A33" s="15">
        <v>1016</v>
      </c>
      <c r="B33" s="29" t="s">
        <v>45</v>
      </c>
      <c r="C33" s="16">
        <v>2020</v>
      </c>
      <c r="D33" s="17">
        <v>1016200032</v>
      </c>
      <c r="E33" s="11" t="s">
        <v>11</v>
      </c>
      <c r="F33" s="7">
        <v>1</v>
      </c>
      <c r="G33" s="8">
        <v>12000</v>
      </c>
      <c r="H33" s="8">
        <v>0</v>
      </c>
      <c r="I33" s="8">
        <v>12000</v>
      </c>
    </row>
    <row r="34" spans="1:9" ht="37.5" x14ac:dyDescent="0.3">
      <c r="A34" s="15">
        <v>1016</v>
      </c>
      <c r="B34" s="29" t="s">
        <v>36</v>
      </c>
      <c r="C34" s="16">
        <v>2020</v>
      </c>
      <c r="D34" s="21">
        <v>1016200033</v>
      </c>
      <c r="E34" s="11" t="s">
        <v>11</v>
      </c>
      <c r="F34" s="7">
        <v>1</v>
      </c>
      <c r="G34" s="8">
        <v>12000</v>
      </c>
      <c r="H34" s="8">
        <v>0</v>
      </c>
      <c r="I34" s="8">
        <v>12000</v>
      </c>
    </row>
    <row r="35" spans="1:9" ht="45" customHeight="1" x14ac:dyDescent="0.3">
      <c r="A35" s="15">
        <v>1016</v>
      </c>
      <c r="B35" s="29" t="s">
        <v>37</v>
      </c>
      <c r="C35" s="16">
        <v>2020</v>
      </c>
      <c r="D35" s="17">
        <v>1016200034</v>
      </c>
      <c r="E35" s="11" t="s">
        <v>11</v>
      </c>
      <c r="F35" s="7">
        <v>1</v>
      </c>
      <c r="G35" s="8">
        <v>12000</v>
      </c>
      <c r="H35" s="8">
        <v>0</v>
      </c>
      <c r="I35" s="8">
        <v>12000</v>
      </c>
    </row>
    <row r="36" spans="1:9" ht="37.5" x14ac:dyDescent="0.3">
      <c r="A36" s="15">
        <v>1016</v>
      </c>
      <c r="B36" s="29" t="s">
        <v>42</v>
      </c>
      <c r="C36" s="16">
        <v>2020</v>
      </c>
      <c r="D36" s="21">
        <v>1016200035</v>
      </c>
      <c r="E36" s="11" t="s">
        <v>11</v>
      </c>
      <c r="F36" s="7">
        <v>1</v>
      </c>
      <c r="G36" s="8">
        <v>12000</v>
      </c>
      <c r="H36" s="8">
        <v>0</v>
      </c>
      <c r="I36" s="8">
        <v>12000</v>
      </c>
    </row>
    <row r="37" spans="1:9" ht="37.5" x14ac:dyDescent="0.3">
      <c r="A37" s="15">
        <v>1016</v>
      </c>
      <c r="B37" s="29" t="s">
        <v>38</v>
      </c>
      <c r="C37" s="16">
        <v>2020</v>
      </c>
      <c r="D37" s="22">
        <v>1016200036</v>
      </c>
      <c r="E37" s="11" t="s">
        <v>11</v>
      </c>
      <c r="F37" s="7">
        <v>1</v>
      </c>
      <c r="G37" s="8">
        <v>12000</v>
      </c>
      <c r="H37" s="8">
        <v>0</v>
      </c>
      <c r="I37" s="8">
        <v>12000</v>
      </c>
    </row>
    <row r="38" spans="1:9" ht="37.5" x14ac:dyDescent="0.3">
      <c r="A38" s="15">
        <v>1016</v>
      </c>
      <c r="B38" s="29" t="s">
        <v>40</v>
      </c>
      <c r="C38" s="16">
        <v>2020</v>
      </c>
      <c r="D38" s="21">
        <v>1016200037</v>
      </c>
      <c r="E38" s="11" t="s">
        <v>11</v>
      </c>
      <c r="F38" s="7">
        <v>1</v>
      </c>
      <c r="G38" s="8">
        <v>12000</v>
      </c>
      <c r="H38" s="8">
        <v>0</v>
      </c>
      <c r="I38" s="8">
        <v>12000</v>
      </c>
    </row>
    <row r="39" spans="1:9" ht="37.5" x14ac:dyDescent="0.3">
      <c r="A39" s="15">
        <v>1016</v>
      </c>
      <c r="B39" s="29" t="s">
        <v>41</v>
      </c>
      <c r="C39" s="16">
        <v>2020</v>
      </c>
      <c r="D39" s="22">
        <v>1016200038</v>
      </c>
      <c r="E39" s="11" t="s">
        <v>11</v>
      </c>
      <c r="F39" s="7">
        <v>1</v>
      </c>
      <c r="G39" s="8">
        <v>12000</v>
      </c>
      <c r="H39" s="8">
        <v>0</v>
      </c>
      <c r="I39" s="8">
        <v>12000</v>
      </c>
    </row>
    <row r="40" spans="1:9" ht="37.5" x14ac:dyDescent="0.3">
      <c r="A40" s="15">
        <v>1016</v>
      </c>
      <c r="B40" s="29" t="s">
        <v>39</v>
      </c>
      <c r="C40" s="16">
        <v>2020</v>
      </c>
      <c r="D40" s="21">
        <v>1016200039</v>
      </c>
      <c r="E40" s="11" t="s">
        <v>11</v>
      </c>
      <c r="F40" s="7">
        <v>1</v>
      </c>
      <c r="G40" s="8">
        <v>12000</v>
      </c>
      <c r="H40" s="8">
        <v>0</v>
      </c>
      <c r="I40" s="8">
        <v>12000</v>
      </c>
    </row>
    <row r="41" spans="1:9" ht="43.5" customHeight="1" x14ac:dyDescent="0.3">
      <c r="A41" s="15">
        <v>1016</v>
      </c>
      <c r="B41" s="29" t="s">
        <v>46</v>
      </c>
      <c r="C41" s="16">
        <v>2020</v>
      </c>
      <c r="D41" s="22">
        <v>1016200040</v>
      </c>
      <c r="E41" s="11" t="s">
        <v>11</v>
      </c>
      <c r="F41" s="7">
        <v>1</v>
      </c>
      <c r="G41" s="8">
        <v>12000</v>
      </c>
      <c r="H41" s="8">
        <v>0</v>
      </c>
      <c r="I41" s="8">
        <v>12000</v>
      </c>
    </row>
    <row r="42" spans="1:9" x14ac:dyDescent="0.3">
      <c r="A42" s="14"/>
      <c r="B42" s="30" t="s">
        <v>47</v>
      </c>
      <c r="C42" s="23"/>
      <c r="D42" s="31"/>
      <c r="E42" s="24"/>
      <c r="F42" s="9"/>
      <c r="G42" s="10">
        <f>SUM(G15:G41)</f>
        <v>389400</v>
      </c>
      <c r="H42" s="10">
        <f t="shared" ref="H42:I42" si="3">SUM(H15:H41)</f>
        <v>0</v>
      </c>
      <c r="I42" s="10">
        <f t="shared" si="3"/>
        <v>389400</v>
      </c>
    </row>
    <row r="44" spans="1:9" ht="34.5" customHeight="1" x14ac:dyDescent="0.3">
      <c r="A44" s="34" t="s">
        <v>10</v>
      </c>
      <c r="B44" s="34"/>
      <c r="C44" s="34"/>
      <c r="D44" s="34"/>
      <c r="E44" s="34"/>
      <c r="F44" s="34"/>
      <c r="G44" s="34"/>
      <c r="H44" s="34"/>
      <c r="I44" s="34"/>
    </row>
  </sheetData>
  <mergeCells count="6">
    <mergeCell ref="G1:I1"/>
    <mergeCell ref="G2:I2"/>
    <mergeCell ref="A44:I44"/>
    <mergeCell ref="A14:C14"/>
    <mergeCell ref="A12:C12"/>
    <mergeCell ref="G3:I3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2021-07-15T11:44:34Z</cp:lastPrinted>
  <dcterms:created xsi:type="dcterms:W3CDTF">2021-02-08T12:13:46Z</dcterms:created>
  <dcterms:modified xsi:type="dcterms:W3CDTF">2021-07-15T11:47:03Z</dcterms:modified>
</cp:coreProperties>
</file>