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/>
  </bookViews>
  <sheets>
    <sheet name="Лист1" sheetId="1" r:id="rId1"/>
  </sheets>
  <definedNames>
    <definedName name="_xlnm.Print_Area" localSheetId="0">Лист1!$A$1:$I$22</definedName>
  </definedNames>
  <calcPr calcId="145621" refMode="R1C1"/>
</workbook>
</file>

<file path=xl/calcChain.xml><?xml version="1.0" encoding="utf-8"?>
<calcChain xmlns="http://schemas.openxmlformats.org/spreadsheetml/2006/main">
  <c r="H19" i="1" l="1"/>
  <c r="I19" i="1"/>
  <c r="G19" i="1"/>
  <c r="G17" i="1"/>
  <c r="H8" i="1"/>
  <c r="G8" i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H17" i="1" s="1"/>
  <c r="I7" i="1"/>
  <c r="I6" i="1"/>
  <c r="I8" i="1" s="1"/>
  <c r="I10" i="1" l="1"/>
  <c r="I17" i="1" s="1"/>
</calcChain>
</file>

<file path=xl/sharedStrings.xml><?xml version="1.0" encoding="utf-8"?>
<sst xmlns="http://schemas.openxmlformats.org/spreadsheetml/2006/main" count="38" uniqueCount="27">
  <si>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</si>
  <si>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</si>
  <si>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</si>
  <si>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</si>
  <si>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</si>
  <si>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</si>
  <si>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</si>
  <si>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</si>
  <si>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Один виміру</t>
  </si>
  <si>
    <t>Додаток 1</t>
  </si>
  <si>
    <t>Начальник відділу бухгалтерського обліку та звітності - головний бухгалтер                                                   Юлія КОЛОТУХА</t>
  </si>
  <si>
    <t>шт</t>
  </si>
  <si>
    <t>персональний комп"ютер в складі :Intel G3260 ATX450W/ASUS H81M-K/DDR3 4 GB/WD 1TB/КЛАВ/МИША/LG22 мон</t>
  </si>
  <si>
    <t>щт</t>
  </si>
  <si>
    <t>МФУ Canon i-SENSYS MF211</t>
  </si>
  <si>
    <t>Разом</t>
  </si>
  <si>
    <t>Технічна документація ФАП</t>
  </si>
  <si>
    <t>від 12.07.2021 року</t>
  </si>
  <si>
    <t>стільці металеві</t>
  </si>
  <si>
    <t>радіомікрофон</t>
  </si>
  <si>
    <t>шафа</t>
  </si>
  <si>
    <t>стіл двотумбовий</t>
  </si>
  <si>
    <t>стілець металевий</t>
  </si>
  <si>
    <t>калькулятор</t>
  </si>
  <si>
    <t>крісло</t>
  </si>
  <si>
    <t>вентилятори</t>
  </si>
  <si>
    <t xml:space="preserve"> до рішення четвертої сесії восьмого скликання сесії Семенівської селищної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</si>
</sst>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2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2" fontId="3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2" fontId="7" fillId="2" borderId="2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/>
    </xf>
    <xf numFmtId="2" fontId="3" fillId="2" borderId="0" xfId="0" applyNumberFormat="1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085850" y="30660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085850" y="3085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736600" y="193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736600" y="19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736600" y="1936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736600" y="1957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736600" y="21894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714375" y="24780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736600" y="2440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17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714375" y="22002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19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714375" y="26812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view="pageBreakPreview" topLeftCell="A13" zoomScale="60" workbookViewId="0">
      <selection activeCell="D6" sqref="D6:D16"/>
    </sheetView>
  </sheetViews>
  <sheetFormatPr defaultRowHeight="18.75" x14ac:dyDescent="0.2"/>
  <cols>
    <col min="1" max="1" width="12.5703125" style="16" customWidth="1"/>
    <col min="2" max="2" width="45.42578125" style="17" customWidth="1"/>
    <col min="3" max="3" width="18.85546875" style="16" customWidth="1"/>
    <col min="4" max="4" width="22" style="16" customWidth="1"/>
    <col min="5" max="5" width="9.140625" style="16"/>
    <col min="6" max="6" width="10.42578125" style="16" customWidth="1"/>
    <col min="7" max="7" width="12.7109375" style="18" customWidth="1"/>
    <col min="8" max="8" width="15" style="18" customWidth="1"/>
    <col min="9" max="9" width="12.5703125" style="18" customWidth="1"/>
    <col min="10" max="16384" width="9.140625" style="19"/>
  </cols>
  <sheetData>
    <row r="1" spans="1:15" x14ac:dyDescent="0.2">
      <c r="F1" s="28" t="s">
        <v>9</v>
      </c>
      <c r="G1" s="28"/>
      <c r="H1" s="28"/>
      <c r="I1" s="28"/>
    </row>
    <row r="2" spans="1:15" ht="37.5" customHeight="1" x14ac:dyDescent="0.2">
      <c r="C2" s="17"/>
      <c r="D2" s="17"/>
      <c r="E2" s="17"/>
      <c r="F2" s="28" t="s">
        <v>26</v>
      </c>
      <c r="G2" s="28"/>
      <c r="H2" s="28"/>
      <c r="I2" s="28"/>
    </row>
    <row r="3" spans="1:15" x14ac:dyDescent="0.2">
      <c r="C3" s="17"/>
      <c r="D3" s="17"/>
      <c r="E3" s="17"/>
      <c r="F3" s="28" t="s">
        <v>17</v>
      </c>
      <c r="G3" s="28"/>
      <c r="H3" s="28"/>
      <c r="I3" s="28"/>
    </row>
    <row r="4" spans="1:15" x14ac:dyDescent="0.2">
      <c r="L4" s="30"/>
      <c r="M4" s="30"/>
      <c r="N4" s="30"/>
      <c r="O4" s="30"/>
    </row>
    <row r="5" spans="1:15" ht="112.5" x14ac:dyDescent="0.2">
      <c r="A5" s="5" t="s">
        <v>0</v>
      </c>
      <c r="B5" s="5" t="s">
        <v>1</v>
      </c>
      <c r="C5" s="5" t="s">
        <v>2</v>
      </c>
      <c r="D5" s="5" t="s">
        <v>3</v>
      </c>
      <c r="E5" s="5" t="s">
        <v>8</v>
      </c>
      <c r="F5" s="5" t="s">
        <v>4</v>
      </c>
      <c r="G5" s="6" t="s">
        <v>5</v>
      </c>
      <c r="H5" s="6" t="s">
        <v>6</v>
      </c>
      <c r="I5" s="6" t="s">
        <v>7</v>
      </c>
    </row>
    <row r="6" spans="1:15" ht="83.25" customHeight="1" x14ac:dyDescent="0.2">
      <c r="A6" s="5">
        <v>1014</v>
      </c>
      <c r="B6" s="20" t="s">
        <v>12</v>
      </c>
      <c r="C6" s="5"/>
      <c r="D6" s="21">
        <v>101480200</v>
      </c>
      <c r="E6" s="5" t="s">
        <v>11</v>
      </c>
      <c r="F6" s="5">
        <v>1</v>
      </c>
      <c r="G6" s="27">
        <v>12515</v>
      </c>
      <c r="H6" s="6">
        <v>4693.12</v>
      </c>
      <c r="I6" s="6">
        <f t="shared" ref="I6:I7" si="0">G6-H6</f>
        <v>7821.88</v>
      </c>
    </row>
    <row r="7" spans="1:15" ht="32.25" customHeight="1" x14ac:dyDescent="0.2">
      <c r="A7" s="5">
        <v>1014</v>
      </c>
      <c r="B7" s="20" t="s">
        <v>14</v>
      </c>
      <c r="C7" s="7"/>
      <c r="D7" s="21">
        <v>10480199</v>
      </c>
      <c r="E7" s="7" t="s">
        <v>13</v>
      </c>
      <c r="F7" s="7">
        <v>1</v>
      </c>
      <c r="G7" s="27">
        <v>3950</v>
      </c>
      <c r="H7" s="6">
        <v>1908</v>
      </c>
      <c r="I7" s="6">
        <f t="shared" si="0"/>
        <v>2042</v>
      </c>
    </row>
    <row r="8" spans="1:15" ht="26.25" customHeight="1" x14ac:dyDescent="0.2">
      <c r="A8" s="31" t="s">
        <v>15</v>
      </c>
      <c r="B8" s="32"/>
      <c r="C8" s="8"/>
      <c r="D8" s="22"/>
      <c r="E8" s="8"/>
      <c r="F8" s="8"/>
      <c r="G8" s="25">
        <f>SUM(G6:G7)</f>
        <v>16465</v>
      </c>
      <c r="H8" s="25">
        <f t="shared" ref="H8:I8" si="1">SUM(H6:H7)</f>
        <v>6601.12</v>
      </c>
      <c r="I8" s="25">
        <f t="shared" si="1"/>
        <v>9863.880000000001</v>
      </c>
    </row>
    <row r="9" spans="1:15" ht="23.25" customHeight="1" x14ac:dyDescent="0.2">
      <c r="A9" s="5">
        <v>1113</v>
      </c>
      <c r="B9" s="1" t="s">
        <v>18</v>
      </c>
      <c r="C9" s="7"/>
      <c r="D9" s="4">
        <v>11360049</v>
      </c>
      <c r="E9" s="7" t="s">
        <v>11</v>
      </c>
      <c r="F9" s="7">
        <v>1</v>
      </c>
      <c r="G9" s="27">
        <v>85</v>
      </c>
      <c r="H9" s="6">
        <v>42.5</v>
      </c>
      <c r="I9" s="6">
        <v>42.5</v>
      </c>
    </row>
    <row r="10" spans="1:15" ht="24.75" customHeight="1" x14ac:dyDescent="0.2">
      <c r="A10" s="5">
        <v>1113</v>
      </c>
      <c r="B10" s="1" t="s">
        <v>19</v>
      </c>
      <c r="C10" s="7"/>
      <c r="D10" s="4">
        <v>11370191</v>
      </c>
      <c r="E10" s="7" t="s">
        <v>11</v>
      </c>
      <c r="F10" s="7">
        <v>1</v>
      </c>
      <c r="G10" s="26">
        <v>954</v>
      </c>
      <c r="H10" s="26">
        <f t="shared" ref="H10:H16" si="2">G10/2</f>
        <v>477</v>
      </c>
      <c r="I10" s="26">
        <f t="shared" ref="I10:I16" si="3">G10-H10</f>
        <v>477</v>
      </c>
    </row>
    <row r="11" spans="1:15" ht="32.25" customHeight="1" x14ac:dyDescent="0.2">
      <c r="A11" s="5">
        <v>1113</v>
      </c>
      <c r="B11" s="1" t="s">
        <v>20</v>
      </c>
      <c r="C11" s="7"/>
      <c r="D11" s="4">
        <v>11360157</v>
      </c>
      <c r="E11" s="7" t="s">
        <v>11</v>
      </c>
      <c r="F11" s="7">
        <v>1</v>
      </c>
      <c r="G11" s="26">
        <v>545</v>
      </c>
      <c r="H11" s="26">
        <f t="shared" si="2"/>
        <v>272.5</v>
      </c>
      <c r="I11" s="26">
        <f t="shared" si="3"/>
        <v>272.5</v>
      </c>
    </row>
    <row r="12" spans="1:15" ht="24.75" customHeight="1" x14ac:dyDescent="0.2">
      <c r="A12" s="5">
        <v>1113</v>
      </c>
      <c r="B12" s="1" t="s">
        <v>21</v>
      </c>
      <c r="C12" s="7"/>
      <c r="D12" s="4">
        <v>11360035</v>
      </c>
      <c r="E12" s="7" t="s">
        <v>11</v>
      </c>
      <c r="F12" s="7">
        <v>1</v>
      </c>
      <c r="G12" s="26">
        <v>480</v>
      </c>
      <c r="H12" s="26">
        <f t="shared" si="2"/>
        <v>240</v>
      </c>
      <c r="I12" s="26">
        <f t="shared" si="3"/>
        <v>240</v>
      </c>
    </row>
    <row r="13" spans="1:15" ht="23.25" customHeight="1" x14ac:dyDescent="0.2">
      <c r="A13" s="5">
        <v>1113</v>
      </c>
      <c r="B13" s="1" t="s">
        <v>22</v>
      </c>
      <c r="C13" s="7"/>
      <c r="D13" s="4">
        <v>11360045</v>
      </c>
      <c r="E13" s="7" t="s">
        <v>11</v>
      </c>
      <c r="F13" s="7">
        <v>1</v>
      </c>
      <c r="G13" s="26">
        <v>85</v>
      </c>
      <c r="H13" s="26">
        <f t="shared" si="2"/>
        <v>42.5</v>
      </c>
      <c r="I13" s="26">
        <f t="shared" si="3"/>
        <v>42.5</v>
      </c>
    </row>
    <row r="14" spans="1:15" ht="26.25" customHeight="1" x14ac:dyDescent="0.2">
      <c r="A14" s="5">
        <v>1113</v>
      </c>
      <c r="B14" s="2" t="s">
        <v>23</v>
      </c>
      <c r="C14" s="7"/>
      <c r="D14" s="5">
        <v>111370249</v>
      </c>
      <c r="E14" s="7" t="s">
        <v>11</v>
      </c>
      <c r="F14" s="7">
        <v>1</v>
      </c>
      <c r="G14" s="6">
        <v>325</v>
      </c>
      <c r="H14" s="26">
        <f t="shared" si="2"/>
        <v>162.5</v>
      </c>
      <c r="I14" s="26">
        <f t="shared" si="3"/>
        <v>162.5</v>
      </c>
    </row>
    <row r="15" spans="1:15" ht="26.25" customHeight="1" x14ac:dyDescent="0.2">
      <c r="A15" s="5">
        <v>1113</v>
      </c>
      <c r="B15" s="2" t="s">
        <v>24</v>
      </c>
      <c r="C15" s="7"/>
      <c r="D15" s="5">
        <v>111360250</v>
      </c>
      <c r="E15" s="7" t="s">
        <v>11</v>
      </c>
      <c r="F15" s="7">
        <v>1</v>
      </c>
      <c r="G15" s="6">
        <v>1720</v>
      </c>
      <c r="H15" s="26">
        <f t="shared" si="2"/>
        <v>860</v>
      </c>
      <c r="I15" s="26">
        <f t="shared" si="3"/>
        <v>860</v>
      </c>
    </row>
    <row r="16" spans="1:15" x14ac:dyDescent="0.2">
      <c r="A16" s="5">
        <v>1113</v>
      </c>
      <c r="B16" s="1" t="s">
        <v>25</v>
      </c>
      <c r="C16" s="7"/>
      <c r="D16" s="4">
        <v>111370252</v>
      </c>
      <c r="E16" s="7" t="s">
        <v>11</v>
      </c>
      <c r="F16" s="7">
        <v>1</v>
      </c>
      <c r="G16" s="9">
        <v>470</v>
      </c>
      <c r="H16" s="9">
        <f t="shared" si="2"/>
        <v>235</v>
      </c>
      <c r="I16" s="9">
        <f t="shared" si="3"/>
        <v>235</v>
      </c>
    </row>
    <row r="17" spans="1:9" x14ac:dyDescent="0.2">
      <c r="A17" s="33" t="s">
        <v>15</v>
      </c>
      <c r="B17" s="34"/>
      <c r="C17" s="10"/>
      <c r="D17" s="3"/>
      <c r="E17" s="8"/>
      <c r="F17" s="8"/>
      <c r="G17" s="11">
        <f>SUM(G9:G16)</f>
        <v>4664</v>
      </c>
      <c r="H17" s="11">
        <f t="shared" ref="H17:I17" si="4">SUM(H9:H16)</f>
        <v>2332</v>
      </c>
      <c r="I17" s="11">
        <f t="shared" si="4"/>
        <v>2332</v>
      </c>
    </row>
    <row r="18" spans="1:9" x14ac:dyDescent="0.2">
      <c r="A18" s="5">
        <v>1018</v>
      </c>
      <c r="B18" s="1" t="s">
        <v>16</v>
      </c>
      <c r="C18" s="1"/>
      <c r="D18" s="5">
        <v>101800008</v>
      </c>
      <c r="E18" s="5" t="s">
        <v>11</v>
      </c>
      <c r="F18" s="5">
        <v>1</v>
      </c>
      <c r="G18" s="6">
        <v>5632</v>
      </c>
      <c r="H18" s="6">
        <v>0</v>
      </c>
      <c r="I18" s="6">
        <v>5632</v>
      </c>
    </row>
    <row r="19" spans="1:9" x14ac:dyDescent="0.2">
      <c r="A19" s="33" t="s">
        <v>15</v>
      </c>
      <c r="B19" s="35"/>
      <c r="C19" s="23"/>
      <c r="D19" s="12"/>
      <c r="E19" s="12"/>
      <c r="F19" s="12"/>
      <c r="G19" s="13">
        <f>G18</f>
        <v>5632</v>
      </c>
      <c r="H19" s="13">
        <f t="shared" ref="H19:I19" si="5">H18</f>
        <v>0</v>
      </c>
      <c r="I19" s="13">
        <f t="shared" si="5"/>
        <v>5632</v>
      </c>
    </row>
    <row r="20" spans="1:9" x14ac:dyDescent="0.2">
      <c r="A20" s="14"/>
      <c r="B20" s="24"/>
      <c r="C20" s="14"/>
      <c r="D20" s="14"/>
      <c r="E20" s="14"/>
      <c r="F20" s="14"/>
      <c r="G20" s="15"/>
      <c r="H20" s="15"/>
      <c r="I20" s="15"/>
    </row>
    <row r="21" spans="1:9" x14ac:dyDescent="0.2">
      <c r="A21" s="14"/>
      <c r="B21" s="24"/>
      <c r="C21" s="14"/>
      <c r="D21" s="14"/>
      <c r="E21" s="14"/>
      <c r="F21" s="14"/>
      <c r="G21" s="15"/>
      <c r="H21" s="15"/>
      <c r="I21" s="15"/>
    </row>
    <row r="22" spans="1:9" x14ac:dyDescent="0.2">
      <c r="A22" s="29" t="s">
        <v>10</v>
      </c>
      <c r="B22" s="29"/>
      <c r="C22" s="29"/>
      <c r="D22" s="29"/>
      <c r="E22" s="29"/>
      <c r="F22" s="29"/>
      <c r="G22" s="29"/>
      <c r="H22" s="29"/>
      <c r="I22" s="29"/>
    </row>
    <row r="23" spans="1:9" x14ac:dyDescent="0.2">
      <c r="A23" s="14"/>
      <c r="B23" s="24"/>
      <c r="C23" s="14"/>
      <c r="D23" s="14"/>
      <c r="E23" s="14"/>
      <c r="F23" s="14"/>
      <c r="G23" s="15"/>
      <c r="H23" s="15"/>
      <c r="I23" s="15"/>
    </row>
    <row r="24" spans="1:9" x14ac:dyDescent="0.2">
      <c r="A24" s="14"/>
      <c r="B24" s="24"/>
      <c r="C24" s="14"/>
      <c r="D24" s="14"/>
      <c r="E24" s="14"/>
      <c r="F24" s="14"/>
      <c r="G24" s="15"/>
      <c r="H24" s="15"/>
      <c r="I24" s="15"/>
    </row>
    <row r="25" spans="1:9" x14ac:dyDescent="0.2">
      <c r="A25" s="14"/>
      <c r="B25" s="24"/>
      <c r="C25" s="14"/>
      <c r="D25" s="14"/>
      <c r="E25" s="14"/>
      <c r="F25" s="14"/>
      <c r="G25" s="15"/>
      <c r="H25" s="15"/>
      <c r="I25" s="15"/>
    </row>
  </sheetData>
  <mergeCells count="8">
    <mergeCell ref="F1:I1"/>
    <mergeCell ref="A22:I22"/>
    <mergeCell ref="L4:O4"/>
    <mergeCell ref="F2:I2"/>
    <mergeCell ref="F3:I3"/>
    <mergeCell ref="A8:B8"/>
    <mergeCell ref="A17:B17"/>
    <mergeCell ref="A19:B19"/>
  </mergeCells>
  <pageMargins left="0.7" right="0.7" top="0.75" bottom="0.75" header="0.3" footer="0.3"/>
  <pageSetup paperSize="9" scale="5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2021-07-02T06:10:43Z</cp:lastPrinted>
  <dcterms:created xsi:type="dcterms:W3CDTF">2021-02-08T12:13:46Z</dcterms:created>
  <dcterms:modified xsi:type="dcterms:W3CDTF">2021-07-06T11:17:05Z</dcterms:modified>
</cp:coreProperties>
</file>