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'7'!$B$1:$K$32</definedName>
  </definedNames>
  <calcPr calcId="125725"/>
</workbook>
</file>

<file path=xl/calcChain.xml><?xml version="1.0" encoding="utf-8"?>
<calcChain xmlns="http://schemas.openxmlformats.org/spreadsheetml/2006/main">
  <c r="H15" i="7"/>
  <c r="H14"/>
  <c r="I14"/>
  <c r="K29"/>
  <c r="J29"/>
  <c r="I29"/>
  <c r="J15"/>
  <c r="I15"/>
  <c r="H27"/>
  <c r="H26"/>
  <c r="H25"/>
  <c r="H24"/>
  <c r="H28"/>
  <c r="K19"/>
  <c r="J19" s="1"/>
  <c r="K15" l="1"/>
  <c r="K14"/>
  <c r="J14" s="1"/>
  <c r="H29"/>
</calcChain>
</file>

<file path=xl/sharedStrings.xml><?xml version="1.0" encoding="utf-8"?>
<sst xmlns="http://schemas.openxmlformats.org/spreadsheetml/2006/main" count="65" uniqueCount="63">
  <si>
    <t>Загальний фонд</t>
  </si>
  <si>
    <t>Спеціальний фонд</t>
  </si>
  <si>
    <t>Селищний голова</t>
  </si>
  <si>
    <t>Л.П.Милашевич</t>
  </si>
  <si>
    <t>(грн.)</t>
  </si>
  <si>
    <t>Код Програмної класифікації видатків та кредитування місцевих бюджетів</t>
  </si>
  <si>
    <t>Код ФКВКБ</t>
  </si>
  <si>
    <t>ВСЬОГО</t>
  </si>
  <si>
    <t>Виконавчий комітет Семенівської селищної ради</t>
  </si>
  <si>
    <t>0200000</t>
  </si>
  <si>
    <t>0210000</t>
  </si>
  <si>
    <t>0214000</t>
  </si>
  <si>
    <t>Культура і мистецтво</t>
  </si>
  <si>
    <t>Забезпечення діяльності палаців і будинків культури, клубів, центрів дозвілля та інших клубних закладів</t>
  </si>
  <si>
    <t>0214060</t>
  </si>
  <si>
    <t>Програма заходів з відзначення державних та професійних свят, ювілейних та святкових дат, відзначення осіб, які зробили вагомий внесок у розвиток територіальної громади смт.Семенівка, здійснення представницьких та інших заходів на 2017-2020 роки</t>
  </si>
  <si>
    <t>Будівництво та регіональний розвиток</t>
  </si>
  <si>
    <t>0217300</t>
  </si>
  <si>
    <t>0217000</t>
  </si>
  <si>
    <t>Економічна діяльність</t>
  </si>
  <si>
    <t>Код ТПКВКМБ</t>
  </si>
  <si>
    <t>Найменування головного розпорядника коштів місцевого бюджету/ відповідального виконавця, найменування бюджетної програми  згідно з Типовою відомчою ТПКВКМБ</t>
  </si>
  <si>
    <t xml:space="preserve">Найменування  місцевої/регіональної програми 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</si>
  <si>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</si>
  <si>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</si>
  <si>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</si>
  <si>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1</t>
  </si>
  <si>
    <t>2</t>
  </si>
  <si>
    <t>3</t>
  </si>
  <si>
    <t>42 сесія 1 скликання від 22.12.2018 року</t>
  </si>
  <si>
    <t>14 сесія 1 скликання від 20.01.2017 року</t>
  </si>
  <si>
    <t>Розподіл витрат  бюджету Семенівської селищної об"єднаної територіальної громади на реалізацію місцевих/регіональних програм у 2020 році</t>
  </si>
  <si>
    <t>"Про затвердження розпоряджень селищного голови виданих  у міжсесійний період"</t>
  </si>
  <si>
    <t xml:space="preserve"> </t>
  </si>
  <si>
    <t>(код бюджету)</t>
  </si>
  <si>
    <t>ОТГ смт.Семенівка</t>
  </si>
  <si>
    <t>0217310</t>
  </si>
  <si>
    <t>Будівництво  об'єктів житлово-комунального господарства</t>
  </si>
  <si>
    <t>План соціально-економічного розвитку Семенівської селищної ради (ОТГ) на 2020 рік</t>
  </si>
  <si>
    <t>0213000</t>
  </si>
  <si>
    <t>Соціальний захист та соціальне забезпечення</t>
  </si>
  <si>
    <t>0213200</t>
  </si>
  <si>
    <t>Забезпечення обробки інформації з нарахування та виплати допомог і компенсацій</t>
  </si>
  <si>
    <t>0213242</t>
  </si>
  <si>
    <t>Інші заходи  у сфері соціального захисту і соціального забезпечення</t>
  </si>
  <si>
    <t>0600000</t>
  </si>
  <si>
    <t>Відділ освіти, сім"ї, молоді та спорту Семенівської селищної ради</t>
  </si>
  <si>
    <t>0610000</t>
  </si>
  <si>
    <t xml:space="preserve">Орган з питань  освіти і науки </t>
  </si>
  <si>
    <t>061500</t>
  </si>
  <si>
    <t>Фізична культура і спорт</t>
  </si>
  <si>
    <t>0615030</t>
  </si>
  <si>
    <t>Розвиток дитячого-юнацького та резервного спорту</t>
  </si>
  <si>
    <t>0615031</t>
  </si>
  <si>
    <t>Утримання та навчально-тренувальна робота комунальних дитячо-юнацьких спортивних шкіл</t>
  </si>
  <si>
    <t>0180</t>
  </si>
  <si>
    <t>Програма розвитку фізичної культури і спорту населених пунктів Семенівської селищної ради (ОТГ) на період 2017-2020 роки</t>
  </si>
  <si>
    <t>14 сесія 1 скл. від 20.01.2017 року</t>
  </si>
  <si>
    <t>44 сесія 1 скликання 06.03.2019 року</t>
  </si>
  <si>
    <t xml:space="preserve">Положення про порядок надання матеріальної  допомоги мешканцям Семенівської селищної ради (ОТГ) Семенівського району Полтавської області </t>
  </si>
  <si>
    <t>до рішення 1 сесії 8 скликання</t>
  </si>
  <si>
    <t>від…………..2020 року</t>
  </si>
  <si>
    <t>Додаток 5</t>
  </si>
</sst>
</file>

<file path=xl/styles.xml><?xml version="1.0" encoding="utf-8"?>
<styleSheet xmlns="http://schemas.openxmlformats.org/spreadsheetml/2006/main">
  <numFmts count="1">
    <numFmt numFmtId="164" formatCode="#,##0.0"/>
  </numFmts>
  <fonts count="36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color indexed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Arial"/>
      <family val="2"/>
      <charset val="204"/>
    </font>
    <font>
      <u/>
      <sz val="14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Calibri"/>
      <family val="2"/>
      <charset val="204"/>
    </font>
    <font>
      <sz val="16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6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0" fillId="0" borderId="0"/>
  </cellStyleXfs>
  <cellXfs count="132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19" fillId="0" borderId="0" xfId="0" applyNumberFormat="1" applyFont="1" applyFill="1" applyAlignment="1" applyProtection="1"/>
    <xf numFmtId="0" fontId="19" fillId="0" borderId="0" xfId="0" applyFont="1" applyFill="1"/>
    <xf numFmtId="0" fontId="4" fillId="0" borderId="0" xfId="0" applyFont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1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2" fillId="0" borderId="0" xfId="0" applyNumberFormat="1" applyFont="1" applyFill="1"/>
    <xf numFmtId="0" fontId="25" fillId="0" borderId="0" xfId="0" applyFont="1"/>
    <xf numFmtId="0" fontId="22" fillId="0" borderId="0" xfId="0" applyFont="1" applyFill="1"/>
    <xf numFmtId="0" fontId="26" fillId="0" borderId="0" xfId="0" applyNumberFormat="1" applyFont="1" applyFill="1" applyAlignment="1" applyProtection="1">
      <alignment horizontal="center" vertical="top"/>
    </xf>
    <xf numFmtId="0" fontId="26" fillId="0" borderId="0" xfId="0" applyNumberFormat="1" applyFont="1" applyFill="1" applyAlignment="1" applyProtection="1">
      <alignment horizontal="center"/>
    </xf>
    <xf numFmtId="0" fontId="22" fillId="0" borderId="0" xfId="0" applyNumberFormat="1" applyFont="1" applyFill="1" applyAlignment="1" applyProtection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27" fillId="3" borderId="5" xfId="4" applyNumberFormat="1" applyFont="1" applyFill="1" applyBorder="1" applyAlignment="1">
      <alignment horizontal="center" vertical="center" wrapText="1"/>
    </xf>
    <xf numFmtId="0" fontId="27" fillId="3" borderId="5" xfId="4" applyFont="1" applyFill="1" applyBorder="1" applyAlignment="1">
      <alignment horizontal="center" vertical="center" wrapText="1"/>
    </xf>
    <xf numFmtId="2" fontId="27" fillId="3" borderId="5" xfId="4" applyNumberFormat="1" applyFont="1" applyFill="1" applyBorder="1" applyAlignment="1">
      <alignment horizontal="center" vertical="center" wrapText="1"/>
    </xf>
    <xf numFmtId="2" fontId="27" fillId="3" borderId="5" xfId="4" applyNumberFormat="1" applyFont="1" applyFill="1" applyBorder="1" applyAlignment="1">
      <alignment vertical="center" wrapText="1"/>
    </xf>
    <xf numFmtId="164" fontId="28" fillId="3" borderId="5" xfId="2" applyNumberFormat="1" applyFont="1" applyFill="1" applyBorder="1" applyAlignment="1">
      <alignment vertical="center"/>
    </xf>
    <xf numFmtId="49" fontId="27" fillId="3" borderId="1" xfId="4" applyNumberFormat="1" applyFont="1" applyFill="1" applyBorder="1" applyAlignment="1">
      <alignment horizontal="center" vertical="center" wrapText="1"/>
    </xf>
    <xf numFmtId="0" fontId="27" fillId="3" borderId="1" xfId="4" applyFont="1" applyFill="1" applyBorder="1" applyAlignment="1">
      <alignment horizontal="center" vertical="center" wrapText="1"/>
    </xf>
    <xf numFmtId="2" fontId="27" fillId="3" borderId="1" xfId="4" applyNumberFormat="1" applyFont="1" applyFill="1" applyBorder="1" applyAlignment="1">
      <alignment horizontal="center" vertical="center" wrapText="1"/>
    </xf>
    <xf numFmtId="2" fontId="27" fillId="3" borderId="1" xfId="4" applyNumberFormat="1" applyFont="1" applyFill="1" applyBorder="1" applyAlignment="1">
      <alignment vertical="center" wrapText="1"/>
    </xf>
    <xf numFmtId="164" fontId="28" fillId="3" borderId="1" xfId="2" applyNumberFormat="1" applyFont="1" applyFill="1" applyBorder="1" applyAlignment="1">
      <alignment vertical="center"/>
    </xf>
    <xf numFmtId="3" fontId="23" fillId="3" borderId="1" xfId="0" applyNumberFormat="1" applyFont="1" applyFill="1" applyBorder="1" applyAlignment="1">
      <alignment vertical="center" wrapText="1"/>
    </xf>
    <xf numFmtId="49" fontId="29" fillId="2" borderId="1" xfId="0" applyNumberFormat="1" applyFont="1" applyFill="1" applyBorder="1" applyAlignment="1" applyProtection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49" fontId="31" fillId="0" borderId="1" xfId="0" applyNumberFormat="1" applyFont="1" applyFill="1" applyBorder="1" applyAlignment="1" applyProtection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49" fontId="32" fillId="2" borderId="1" xfId="4" applyNumberFormat="1" applyFont="1" applyFill="1" applyBorder="1" applyAlignment="1">
      <alignment horizontal="center" vertical="center" wrapText="1"/>
    </xf>
    <xf numFmtId="0" fontId="32" fillId="2" borderId="1" xfId="4" quotePrefix="1" applyFont="1" applyFill="1" applyBorder="1" applyAlignment="1">
      <alignment horizontal="center" vertical="center" wrapText="1"/>
    </xf>
    <xf numFmtId="2" fontId="32" fillId="2" borderId="1" xfId="4" quotePrefix="1" applyNumberFormat="1" applyFont="1" applyFill="1" applyBorder="1" applyAlignment="1">
      <alignment horizontal="center" vertical="center" wrapText="1"/>
    </xf>
    <xf numFmtId="2" fontId="32" fillId="2" borderId="1" xfId="4" applyNumberFormat="1" applyFont="1" applyFill="1" applyBorder="1" applyAlignment="1">
      <alignment vertical="center" wrapText="1"/>
    </xf>
    <xf numFmtId="0" fontId="31" fillId="2" borderId="1" xfId="0" applyFont="1" applyFill="1" applyBorder="1" applyAlignment="1">
      <alignment vertical="center" wrapText="1"/>
    </xf>
    <xf numFmtId="49" fontId="31" fillId="0" borderId="1" xfId="4" applyNumberFormat="1" applyFont="1" applyBorder="1" applyAlignment="1">
      <alignment horizontal="center" vertical="center" wrapText="1"/>
    </xf>
    <xf numFmtId="0" fontId="31" fillId="0" borderId="1" xfId="4" quotePrefix="1" applyFont="1" applyBorder="1" applyAlignment="1">
      <alignment horizontal="center" vertical="center" wrapText="1"/>
    </xf>
    <xf numFmtId="2" fontId="31" fillId="0" borderId="1" xfId="4" quotePrefix="1" applyNumberFormat="1" applyFont="1" applyBorder="1" applyAlignment="1">
      <alignment horizontal="center" vertical="center" wrapText="1"/>
    </xf>
    <xf numFmtId="2" fontId="31" fillId="0" borderId="1" xfId="4" applyNumberFormat="1" applyFont="1" applyBorder="1" applyAlignment="1">
      <alignment vertical="center" wrapText="1"/>
    </xf>
    <xf numFmtId="0" fontId="23" fillId="3" borderId="2" xfId="0" applyFont="1" applyFill="1" applyBorder="1" applyAlignment="1">
      <alignment horizontal="center" vertical="center" wrapText="1"/>
    </xf>
    <xf numFmtId="49" fontId="27" fillId="2" borderId="1" xfId="4" applyNumberFormat="1" applyFont="1" applyFill="1" applyBorder="1" applyAlignment="1">
      <alignment horizontal="center" vertical="center" wrapText="1"/>
    </xf>
    <xf numFmtId="0" fontId="27" fillId="2" borderId="1" xfId="4" applyFont="1" applyFill="1" applyBorder="1" applyAlignment="1">
      <alignment horizontal="center" vertical="center" wrapText="1"/>
    </xf>
    <xf numFmtId="2" fontId="27" fillId="2" borderId="1" xfId="4" applyNumberFormat="1" applyFont="1" applyFill="1" applyBorder="1" applyAlignment="1">
      <alignment horizontal="center" vertical="center" wrapText="1"/>
    </xf>
    <xf numFmtId="2" fontId="27" fillId="2" borderId="1" xfId="4" applyNumberFormat="1" applyFont="1" applyFill="1" applyBorder="1" applyAlignment="1">
      <alignment vertical="center" wrapText="1"/>
    </xf>
    <xf numFmtId="164" fontId="28" fillId="2" borderId="1" xfId="2" applyNumberFormat="1" applyFont="1" applyFill="1" applyBorder="1" applyAlignment="1">
      <alignment vertical="center"/>
    </xf>
    <xf numFmtId="49" fontId="27" fillId="4" borderId="1" xfId="4" applyNumberFormat="1" applyFont="1" applyFill="1" applyBorder="1" applyAlignment="1">
      <alignment horizontal="center" vertical="center" wrapText="1"/>
    </xf>
    <xf numFmtId="0" fontId="27" fillId="4" borderId="1" xfId="4" applyFont="1" applyFill="1" applyBorder="1" applyAlignment="1">
      <alignment horizontal="center" vertical="center" wrapText="1"/>
    </xf>
    <xf numFmtId="2" fontId="27" fillId="4" borderId="1" xfId="4" applyNumberFormat="1" applyFont="1" applyFill="1" applyBorder="1" applyAlignment="1">
      <alignment vertical="center" wrapText="1"/>
    </xf>
    <xf numFmtId="164" fontId="28" fillId="4" borderId="1" xfId="2" applyNumberFormat="1" applyFont="1" applyFill="1" applyBorder="1" applyAlignment="1">
      <alignment vertical="center"/>
    </xf>
    <xf numFmtId="49" fontId="33" fillId="4" borderId="1" xfId="4" applyNumberFormat="1" applyFont="1" applyFill="1" applyBorder="1" applyAlignment="1">
      <alignment horizontal="center" vertical="center" wrapText="1"/>
    </xf>
    <xf numFmtId="0" fontId="33" fillId="4" borderId="1" xfId="4" applyFont="1" applyFill="1" applyBorder="1" applyAlignment="1">
      <alignment horizontal="center" vertical="center" wrapText="1"/>
    </xf>
    <xf numFmtId="2" fontId="33" fillId="4" borderId="1" xfId="4" applyNumberFormat="1" applyFont="1" applyFill="1" applyBorder="1" applyAlignment="1">
      <alignment vertical="center" wrapText="1"/>
    </xf>
    <xf numFmtId="164" fontId="34" fillId="4" borderId="1" xfId="2" applyNumberFormat="1" applyFont="1" applyFill="1" applyBorder="1" applyAlignment="1">
      <alignment vertical="center" wrapText="1"/>
    </xf>
    <xf numFmtId="49" fontId="23" fillId="3" borderId="1" xfId="4" applyNumberFormat="1" applyFont="1" applyFill="1" applyBorder="1" applyAlignment="1">
      <alignment horizontal="center" vertical="center" wrapText="1"/>
    </xf>
    <xf numFmtId="0" fontId="23" fillId="3" borderId="1" xfId="4" quotePrefix="1" applyFont="1" applyFill="1" applyBorder="1" applyAlignment="1">
      <alignment horizontal="center" vertical="center" wrapText="1"/>
    </xf>
    <xf numFmtId="2" fontId="23" fillId="3" borderId="1" xfId="4" quotePrefix="1" applyNumberFormat="1" applyFont="1" applyFill="1" applyBorder="1" applyAlignment="1">
      <alignment horizontal="center" vertical="center" wrapText="1"/>
    </xf>
    <xf numFmtId="2" fontId="23" fillId="3" borderId="1" xfId="4" applyNumberFormat="1" applyFont="1" applyFill="1" applyBorder="1" applyAlignment="1">
      <alignment vertical="center" wrapText="1"/>
    </xf>
    <xf numFmtId="0" fontId="23" fillId="3" borderId="1" xfId="0" applyFont="1" applyFill="1" applyBorder="1" applyAlignment="1">
      <alignment vertical="center" wrapText="1"/>
    </xf>
    <xf numFmtId="49" fontId="31" fillId="2" borderId="1" xfId="4" applyNumberFormat="1" applyFont="1" applyFill="1" applyBorder="1" applyAlignment="1">
      <alignment horizontal="center" vertical="center" wrapText="1"/>
    </xf>
    <xf numFmtId="0" fontId="31" fillId="2" borderId="1" xfId="4" quotePrefix="1" applyFont="1" applyFill="1" applyBorder="1" applyAlignment="1">
      <alignment horizontal="center" vertical="center" wrapText="1"/>
    </xf>
    <xf numFmtId="2" fontId="31" fillId="2" borderId="1" xfId="4" quotePrefix="1" applyNumberFormat="1" applyFont="1" applyFill="1" applyBorder="1" applyAlignment="1">
      <alignment horizontal="center" vertical="center" wrapText="1"/>
    </xf>
    <xf numFmtId="2" fontId="31" fillId="2" borderId="1" xfId="4" applyNumberFormat="1" applyFont="1" applyFill="1" applyBorder="1" applyAlignment="1">
      <alignment vertical="center" wrapText="1"/>
    </xf>
    <xf numFmtId="2" fontId="31" fillId="0" borderId="1" xfId="0" applyNumberFormat="1" applyFont="1" applyBorder="1" applyAlignment="1">
      <alignment vertical="center" wrapText="1"/>
    </xf>
    <xf numFmtId="2" fontId="31" fillId="2" borderId="1" xfId="0" applyNumberFormat="1" applyFont="1" applyFill="1" applyBorder="1" applyAlignment="1">
      <alignment vertical="center" wrapText="1"/>
    </xf>
    <xf numFmtId="2" fontId="23" fillId="3" borderId="1" xfId="0" applyNumberFormat="1" applyFont="1" applyFill="1" applyBorder="1" applyAlignment="1">
      <alignment vertical="center" wrapText="1"/>
    </xf>
    <xf numFmtId="49" fontId="35" fillId="0" borderId="1" xfId="4" applyNumberFormat="1" applyFont="1" applyBorder="1" applyAlignment="1">
      <alignment horizontal="center" vertical="center" wrapText="1"/>
    </xf>
    <xf numFmtId="0" fontId="35" fillId="0" borderId="1" xfId="4" quotePrefix="1" applyFont="1" applyBorder="1" applyAlignment="1">
      <alignment horizontal="center" vertical="center" wrapText="1"/>
    </xf>
    <xf numFmtId="2" fontId="35" fillId="0" borderId="1" xfId="4" quotePrefix="1" applyNumberFormat="1" applyFont="1" applyBorder="1" applyAlignment="1">
      <alignment horizontal="center" vertical="center" wrapText="1"/>
    </xf>
    <xf numFmtId="2" fontId="28" fillId="3" borderId="5" xfId="2" applyNumberFormat="1" applyFont="1" applyFill="1" applyBorder="1" applyAlignment="1">
      <alignment vertical="center"/>
    </xf>
    <xf numFmtId="2" fontId="28" fillId="3" borderId="1" xfId="2" applyNumberFormat="1" applyFont="1" applyFill="1" applyBorder="1" applyAlignment="1">
      <alignment vertical="center"/>
    </xf>
    <xf numFmtId="2" fontId="23" fillId="3" borderId="1" xfId="2" applyNumberFormat="1" applyFont="1" applyFill="1" applyBorder="1" applyAlignment="1">
      <alignment vertical="center"/>
    </xf>
    <xf numFmtId="2" fontId="23" fillId="2" borderId="1" xfId="0" applyNumberFormat="1" applyFont="1" applyFill="1" applyBorder="1" applyAlignment="1">
      <alignment vertical="center" wrapText="1"/>
    </xf>
    <xf numFmtId="2" fontId="23" fillId="4" borderId="1" xfId="0" applyNumberFormat="1" applyFont="1" applyFill="1" applyBorder="1" applyAlignment="1">
      <alignment vertical="center" wrapText="1"/>
    </xf>
    <xf numFmtId="2" fontId="31" fillId="4" borderId="1" xfId="0" applyNumberFormat="1" applyFont="1" applyFill="1" applyBorder="1" applyAlignment="1">
      <alignment vertical="center" wrapText="1"/>
    </xf>
    <xf numFmtId="2" fontId="29" fillId="2" borderId="1" xfId="2" applyNumberFormat="1" applyFont="1" applyFill="1" applyBorder="1" applyAlignment="1">
      <alignment vertical="center"/>
    </xf>
    <xf numFmtId="2" fontId="29" fillId="2" borderId="1" xfId="0" applyNumberFormat="1" applyFont="1" applyFill="1" applyBorder="1" applyAlignment="1">
      <alignment vertical="center" wrapText="1"/>
    </xf>
    <xf numFmtId="2" fontId="30" fillId="0" borderId="1" xfId="0" applyNumberFormat="1" applyFont="1" applyBorder="1" applyAlignment="1">
      <alignment vertical="center" wrapText="1"/>
    </xf>
    <xf numFmtId="2" fontId="23" fillId="2" borderId="1" xfId="2" applyNumberFormat="1" applyFont="1" applyFill="1" applyBorder="1" applyAlignment="1">
      <alignment vertical="center"/>
    </xf>
    <xf numFmtId="2" fontId="2" fillId="0" borderId="0" xfId="0" applyNumberFormat="1" applyFont="1" applyFill="1"/>
    <xf numFmtId="0" fontId="22" fillId="0" borderId="0" xfId="0" applyNumberFormat="1" applyFont="1" applyFill="1" applyAlignment="1" applyProtection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5" fillId="0" borderId="0" xfId="0" applyFont="1" applyAlignment="1">
      <alignment horizontal="left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0"/>
  <sheetViews>
    <sheetView tabSelected="1" view="pageBreakPreview" topLeftCell="B1" zoomScale="75" zoomScaleSheetLayoutView="75" workbookViewId="0">
      <selection activeCell="F5" sqref="F5"/>
    </sheetView>
  </sheetViews>
  <sheetFormatPr defaultColWidth="7.85546875" defaultRowHeight="12.75"/>
  <cols>
    <col min="1" max="1" width="3.28515625" style="2" hidden="1" customWidth="1"/>
    <col min="2" max="2" width="16.5703125" style="31" customWidth="1"/>
    <col min="3" max="3" width="8.7109375" style="31" customWidth="1"/>
    <col min="4" max="4" width="11.5703125" style="31" customWidth="1"/>
    <col min="5" max="5" width="55.5703125" style="2" customWidth="1"/>
    <col min="6" max="6" width="51.28515625" style="2" customWidth="1"/>
    <col min="7" max="7" width="22" style="2" customWidth="1"/>
    <col min="8" max="8" width="18.140625" style="2" customWidth="1"/>
    <col min="9" max="10" width="16.140625" style="3" customWidth="1"/>
    <col min="11" max="11" width="18.7109375" style="3" customWidth="1"/>
    <col min="12" max="16384" width="7.85546875" style="3"/>
  </cols>
  <sheetData>
    <row r="1" spans="1:11" s="7" customFormat="1" ht="13.5" customHeight="1">
      <c r="A1" s="6"/>
      <c r="B1" s="22"/>
      <c r="C1" s="22"/>
      <c r="D1" s="22"/>
      <c r="H1" s="1"/>
      <c r="I1"/>
      <c r="J1"/>
    </row>
    <row r="2" spans="1:11" s="7" customFormat="1" ht="19.5" customHeight="1">
      <c r="A2" s="6"/>
      <c r="B2" s="122" t="s">
        <v>35</v>
      </c>
      <c r="C2" s="122"/>
      <c r="D2" s="122"/>
      <c r="H2" s="1"/>
      <c r="I2"/>
      <c r="J2"/>
    </row>
    <row r="3" spans="1:11" s="7" customFormat="1" ht="13.5" customHeight="1">
      <c r="A3" s="6"/>
      <c r="B3" s="22"/>
      <c r="C3" s="22"/>
      <c r="D3" s="22"/>
      <c r="H3" s="1"/>
      <c r="I3"/>
      <c r="J3"/>
    </row>
    <row r="4" spans="1:11" s="7" customFormat="1" ht="20.25" customHeight="1">
      <c r="A4" s="6"/>
      <c r="B4" s="22"/>
      <c r="C4" s="22"/>
      <c r="D4" s="22"/>
      <c r="H4" s="45" t="s">
        <v>62</v>
      </c>
      <c r="I4" s="45"/>
      <c r="J4" s="45"/>
      <c r="K4" s="46"/>
    </row>
    <row r="5" spans="1:11" s="7" customFormat="1" ht="17.25" customHeight="1">
      <c r="A5" s="6"/>
      <c r="B5" s="22"/>
      <c r="C5" s="22"/>
      <c r="D5" s="22"/>
      <c r="F5" s="7" t="s">
        <v>33</v>
      </c>
      <c r="H5" s="45" t="s">
        <v>60</v>
      </c>
      <c r="I5" s="45"/>
      <c r="J5" s="45"/>
      <c r="K5" s="46"/>
    </row>
    <row r="6" spans="1:11" s="7" customFormat="1" ht="21.75" customHeight="1">
      <c r="A6" s="6"/>
      <c r="B6" s="47">
        <v>16510000000</v>
      </c>
      <c r="C6" s="22"/>
      <c r="D6" s="22"/>
      <c r="H6" s="45" t="s">
        <v>61</v>
      </c>
      <c r="I6" s="45"/>
      <c r="J6" s="45"/>
      <c r="K6" s="46"/>
    </row>
    <row r="7" spans="1:11" s="7" customFormat="1" ht="42" customHeight="1">
      <c r="A7" s="6"/>
      <c r="B7" s="48">
        <v>5324555100</v>
      </c>
      <c r="C7" s="22"/>
      <c r="D7" s="22"/>
      <c r="F7" s="20"/>
      <c r="G7" s="20"/>
      <c r="H7" s="125" t="s">
        <v>32</v>
      </c>
      <c r="I7" s="125"/>
      <c r="J7" s="125"/>
      <c r="K7" s="125"/>
    </row>
    <row r="8" spans="1:11" s="7" customFormat="1" ht="19.5" customHeight="1">
      <c r="A8" s="6"/>
      <c r="B8" s="49" t="s">
        <v>34</v>
      </c>
      <c r="C8" s="22"/>
      <c r="D8" s="22"/>
      <c r="E8" s="4"/>
      <c r="F8" s="4"/>
      <c r="G8" s="39"/>
      <c r="H8" s="4"/>
      <c r="I8" s="4"/>
      <c r="J8" s="39"/>
    </row>
    <row r="9" spans="1:11" ht="57.75" customHeight="1">
      <c r="B9" s="19"/>
      <c r="C9" s="126" t="s">
        <v>31</v>
      </c>
      <c r="D9" s="126"/>
      <c r="E9" s="126"/>
      <c r="F9" s="126"/>
      <c r="G9" s="126"/>
      <c r="H9" s="126"/>
      <c r="I9" s="126"/>
      <c r="J9" s="126"/>
      <c r="K9" s="126"/>
    </row>
    <row r="10" spans="1:11" ht="18.75">
      <c r="B10" s="8"/>
      <c r="C10" s="8"/>
      <c r="D10" s="8"/>
      <c r="E10" s="8"/>
      <c r="F10" s="9"/>
      <c r="G10" s="9"/>
      <c r="K10" s="40" t="s">
        <v>4</v>
      </c>
    </row>
    <row r="11" spans="1:11" ht="139.5" customHeight="1">
      <c r="A11" s="10"/>
      <c r="B11" s="50" t="s">
        <v>5</v>
      </c>
      <c r="C11" s="50" t="s">
        <v>20</v>
      </c>
      <c r="D11" s="50" t="s">
        <v>6</v>
      </c>
      <c r="E11" s="51" t="s">
        <v>21</v>
      </c>
      <c r="F11" s="51" t="s">
        <v>22</v>
      </c>
      <c r="G11" s="51" t="s">
        <v>23</v>
      </c>
      <c r="H11" s="51" t="s">
        <v>24</v>
      </c>
      <c r="I11" s="51" t="s">
        <v>0</v>
      </c>
      <c r="J11" s="130" t="s">
        <v>1</v>
      </c>
      <c r="K11" s="131"/>
    </row>
    <row r="12" spans="1:11" ht="73.5" customHeight="1">
      <c r="A12" s="10"/>
      <c r="B12" s="52"/>
      <c r="C12" s="52"/>
      <c r="D12" s="52"/>
      <c r="E12" s="53"/>
      <c r="F12" s="53"/>
      <c r="G12" s="53"/>
      <c r="H12" s="53"/>
      <c r="I12" s="53"/>
      <c r="J12" s="54" t="s">
        <v>24</v>
      </c>
      <c r="K12" s="53" t="s">
        <v>25</v>
      </c>
    </row>
    <row r="13" spans="1:11" ht="29.25" customHeight="1">
      <c r="A13" s="10"/>
      <c r="B13" s="41" t="s">
        <v>26</v>
      </c>
      <c r="C13" s="41" t="s">
        <v>27</v>
      </c>
      <c r="D13" s="41" t="s">
        <v>28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3">
        <v>9</v>
      </c>
      <c r="K13" s="42">
        <v>10</v>
      </c>
    </row>
    <row r="14" spans="1:11" s="36" customFormat="1" ht="46.5" customHeight="1">
      <c r="A14" s="35"/>
      <c r="B14" s="55" t="s">
        <v>9</v>
      </c>
      <c r="C14" s="56"/>
      <c r="D14" s="57"/>
      <c r="E14" s="58" t="s">
        <v>8</v>
      </c>
      <c r="F14" s="59"/>
      <c r="G14" s="59"/>
      <c r="H14" s="111">
        <f>H16+H19+H21</f>
        <v>43147</v>
      </c>
      <c r="I14" s="111">
        <f>I16+I19+I21</f>
        <v>42003</v>
      </c>
      <c r="J14" s="112">
        <f>K14</f>
        <v>1144</v>
      </c>
      <c r="K14" s="113">
        <f>K15</f>
        <v>1144</v>
      </c>
    </row>
    <row r="15" spans="1:11" s="36" customFormat="1" ht="45" customHeight="1">
      <c r="A15" s="35"/>
      <c r="B15" s="60" t="s">
        <v>10</v>
      </c>
      <c r="C15" s="61"/>
      <c r="D15" s="62"/>
      <c r="E15" s="63" t="s">
        <v>8</v>
      </c>
      <c r="F15" s="64"/>
      <c r="G15" s="64"/>
      <c r="H15" s="107">
        <f>H14</f>
        <v>43147</v>
      </c>
      <c r="I15" s="107">
        <f>I16+I19+I21</f>
        <v>42003</v>
      </c>
      <c r="J15" s="107">
        <f>J16+J19+J21</f>
        <v>1144</v>
      </c>
      <c r="K15" s="107">
        <f>J15</f>
        <v>1144</v>
      </c>
    </row>
    <row r="16" spans="1:11" s="36" customFormat="1" ht="45" customHeight="1">
      <c r="A16" s="35"/>
      <c r="B16" s="83" t="s">
        <v>39</v>
      </c>
      <c r="C16" s="84">
        <v>3000</v>
      </c>
      <c r="D16" s="85"/>
      <c r="E16" s="86" t="s">
        <v>40</v>
      </c>
      <c r="F16" s="87"/>
      <c r="G16" s="87"/>
      <c r="H16" s="114">
        <v>31468</v>
      </c>
      <c r="I16" s="114">
        <v>31468</v>
      </c>
      <c r="J16" s="114">
        <v>0</v>
      </c>
      <c r="K16" s="114">
        <v>0</v>
      </c>
    </row>
    <row r="17" spans="1:15" s="36" customFormat="1" ht="45" customHeight="1">
      <c r="A17" s="35"/>
      <c r="B17" s="88" t="s">
        <v>41</v>
      </c>
      <c r="C17" s="89">
        <v>3200</v>
      </c>
      <c r="D17" s="88">
        <v>1090</v>
      </c>
      <c r="E17" s="90" t="s">
        <v>42</v>
      </c>
      <c r="F17" s="91"/>
      <c r="G17" s="91"/>
      <c r="H17" s="115">
        <v>31468</v>
      </c>
      <c r="I17" s="115">
        <v>31468</v>
      </c>
      <c r="J17" s="115">
        <v>0</v>
      </c>
      <c r="K17" s="115">
        <v>0</v>
      </c>
    </row>
    <row r="18" spans="1:15" s="36" customFormat="1" ht="111" customHeight="1">
      <c r="A18" s="35"/>
      <c r="B18" s="92" t="s">
        <v>43</v>
      </c>
      <c r="C18" s="93">
        <v>3242</v>
      </c>
      <c r="D18" s="92">
        <v>1090</v>
      </c>
      <c r="E18" s="94" t="s">
        <v>44</v>
      </c>
      <c r="F18" s="95" t="s">
        <v>59</v>
      </c>
      <c r="G18" s="95" t="s">
        <v>58</v>
      </c>
      <c r="H18" s="116">
        <v>31468</v>
      </c>
      <c r="I18" s="116">
        <v>31468</v>
      </c>
      <c r="J18" s="116">
        <v>0</v>
      </c>
      <c r="K18" s="116">
        <v>0</v>
      </c>
    </row>
    <row r="19" spans="1:15" ht="45" customHeight="1">
      <c r="B19" s="66" t="s">
        <v>11</v>
      </c>
      <c r="C19" s="67">
        <v>4000</v>
      </c>
      <c r="D19" s="67"/>
      <c r="E19" s="68" t="s">
        <v>12</v>
      </c>
      <c r="F19" s="69"/>
      <c r="G19" s="69"/>
      <c r="H19" s="117">
        <v>10535</v>
      </c>
      <c r="I19" s="118">
        <v>10535</v>
      </c>
      <c r="J19" s="118">
        <f>K19</f>
        <v>0</v>
      </c>
      <c r="K19" s="118">
        <f>K20</f>
        <v>0</v>
      </c>
    </row>
    <row r="20" spans="1:15" ht="167.25" customHeight="1">
      <c r="B20" s="70" t="s">
        <v>14</v>
      </c>
      <c r="C20" s="71">
        <v>4060</v>
      </c>
      <c r="D20" s="71">
        <v>828</v>
      </c>
      <c r="E20" s="72" t="s">
        <v>13</v>
      </c>
      <c r="F20" s="72" t="s">
        <v>15</v>
      </c>
      <c r="G20" s="72" t="s">
        <v>30</v>
      </c>
      <c r="H20" s="105">
        <v>10535</v>
      </c>
      <c r="I20" s="105">
        <v>10535</v>
      </c>
      <c r="J20" s="105">
        <v>0</v>
      </c>
      <c r="K20" s="105">
        <v>0</v>
      </c>
    </row>
    <row r="21" spans="1:15" ht="48" customHeight="1">
      <c r="B21" s="73" t="s">
        <v>18</v>
      </c>
      <c r="C21" s="74">
        <v>7000</v>
      </c>
      <c r="D21" s="75"/>
      <c r="E21" s="76" t="s">
        <v>19</v>
      </c>
      <c r="F21" s="77"/>
      <c r="G21" s="77"/>
      <c r="H21" s="120">
        <v>1144</v>
      </c>
      <c r="I21" s="114">
        <v>0</v>
      </c>
      <c r="J21" s="114">
        <v>1144</v>
      </c>
      <c r="K21" s="114">
        <v>1144</v>
      </c>
    </row>
    <row r="22" spans="1:15" ht="57" customHeight="1">
      <c r="B22" s="108" t="s">
        <v>17</v>
      </c>
      <c r="C22" s="109">
        <v>7300</v>
      </c>
      <c r="D22" s="110"/>
      <c r="E22" s="81" t="s">
        <v>16</v>
      </c>
      <c r="F22" s="72"/>
      <c r="G22" s="72"/>
      <c r="H22" s="119">
        <v>1144</v>
      </c>
      <c r="I22" s="119">
        <v>0</v>
      </c>
      <c r="J22" s="105">
        <v>1144</v>
      </c>
      <c r="K22" s="105">
        <v>1144</v>
      </c>
    </row>
    <row r="23" spans="1:15" ht="63.75" customHeight="1">
      <c r="B23" s="78" t="s">
        <v>36</v>
      </c>
      <c r="C23" s="79">
        <v>7310</v>
      </c>
      <c r="D23" s="80"/>
      <c r="E23" s="81" t="s">
        <v>37</v>
      </c>
      <c r="F23" s="72" t="s">
        <v>38</v>
      </c>
      <c r="G23" s="72" t="s">
        <v>29</v>
      </c>
      <c r="H23" s="105">
        <v>1144</v>
      </c>
      <c r="I23" s="105">
        <v>0</v>
      </c>
      <c r="J23" s="105">
        <v>1144</v>
      </c>
      <c r="K23" s="105">
        <v>1144</v>
      </c>
    </row>
    <row r="24" spans="1:15" ht="52.5" customHeight="1">
      <c r="B24" s="96" t="s">
        <v>45</v>
      </c>
      <c r="C24" s="97"/>
      <c r="D24" s="98"/>
      <c r="E24" s="99" t="s">
        <v>46</v>
      </c>
      <c r="F24" s="100"/>
      <c r="G24" s="100"/>
      <c r="H24" s="107">
        <f t="shared" ref="H24:H27" si="0">I24+J24</f>
        <v>-61989.59</v>
      </c>
      <c r="I24" s="107">
        <v>-95989.59</v>
      </c>
      <c r="J24" s="107">
        <v>34000</v>
      </c>
      <c r="K24" s="107">
        <v>34000</v>
      </c>
    </row>
    <row r="25" spans="1:15" ht="42" customHeight="1">
      <c r="B25" s="96" t="s">
        <v>47</v>
      </c>
      <c r="C25" s="97"/>
      <c r="D25" s="98"/>
      <c r="E25" s="99" t="s">
        <v>48</v>
      </c>
      <c r="F25" s="100"/>
      <c r="G25" s="100"/>
      <c r="H25" s="107">
        <f t="shared" si="0"/>
        <v>-61989.59</v>
      </c>
      <c r="I25" s="107">
        <v>-95989.59</v>
      </c>
      <c r="J25" s="107">
        <v>34000</v>
      </c>
      <c r="K25" s="107">
        <v>34000</v>
      </c>
    </row>
    <row r="26" spans="1:15" ht="63.75" customHeight="1">
      <c r="B26" s="101" t="s">
        <v>49</v>
      </c>
      <c r="C26" s="102">
        <v>5000</v>
      </c>
      <c r="D26" s="103"/>
      <c r="E26" s="104" t="s">
        <v>50</v>
      </c>
      <c r="F26" s="77"/>
      <c r="G26" s="77"/>
      <c r="H26" s="106">
        <f t="shared" si="0"/>
        <v>-61989.59</v>
      </c>
      <c r="I26" s="106">
        <v>-95989.59</v>
      </c>
      <c r="J26" s="106">
        <v>34000</v>
      </c>
      <c r="K26" s="106">
        <v>34000</v>
      </c>
    </row>
    <row r="27" spans="1:15" ht="63.75" customHeight="1">
      <c r="B27" s="101" t="s">
        <v>51</v>
      </c>
      <c r="C27" s="102">
        <v>5030</v>
      </c>
      <c r="D27" s="103"/>
      <c r="E27" s="104" t="s">
        <v>52</v>
      </c>
      <c r="F27" s="77"/>
      <c r="G27" s="77"/>
      <c r="H27" s="106">
        <f t="shared" si="0"/>
        <v>-61989.59</v>
      </c>
      <c r="I27" s="106">
        <v>-95989.59</v>
      </c>
      <c r="J27" s="106">
        <v>34000</v>
      </c>
      <c r="K27" s="106">
        <v>34000</v>
      </c>
    </row>
    <row r="28" spans="1:15" s="38" customFormat="1" ht="83.25" customHeight="1">
      <c r="A28" s="37"/>
      <c r="B28" s="78" t="s">
        <v>53</v>
      </c>
      <c r="C28" s="79">
        <v>5031</v>
      </c>
      <c r="D28" s="78" t="s">
        <v>55</v>
      </c>
      <c r="E28" s="81" t="s">
        <v>54</v>
      </c>
      <c r="F28" s="72" t="s">
        <v>56</v>
      </c>
      <c r="G28" s="72" t="s">
        <v>57</v>
      </c>
      <c r="H28" s="105">
        <f>I28+J28</f>
        <v>-61989.59</v>
      </c>
      <c r="I28" s="105">
        <v>-95989.59</v>
      </c>
      <c r="J28" s="105">
        <v>34000</v>
      </c>
      <c r="K28" s="105">
        <v>34000</v>
      </c>
    </row>
    <row r="29" spans="1:15" s="34" customFormat="1" ht="42.75" customHeight="1">
      <c r="A29" s="33"/>
      <c r="B29" s="127" t="s">
        <v>7</v>
      </c>
      <c r="C29" s="128"/>
      <c r="D29" s="128"/>
      <c r="E29" s="128"/>
      <c r="F29" s="129"/>
      <c r="G29" s="82"/>
      <c r="H29" s="107">
        <f>H24+H14</f>
        <v>-18842.589999999997</v>
      </c>
      <c r="I29" s="107">
        <f>I24+I14</f>
        <v>-53986.59</v>
      </c>
      <c r="J29" s="65">
        <f>J24+J14</f>
        <v>35144</v>
      </c>
      <c r="K29" s="65">
        <f>K24+K14</f>
        <v>35144</v>
      </c>
    </row>
    <row r="30" spans="1:15" ht="15">
      <c r="B30" s="13"/>
      <c r="C30" s="23"/>
      <c r="D30" s="24"/>
      <c r="E30" s="14"/>
      <c r="F30" s="14"/>
      <c r="G30" s="14"/>
      <c r="H30" s="14"/>
      <c r="J30" s="44"/>
    </row>
    <row r="31" spans="1:15" ht="15">
      <c r="B31" s="13"/>
      <c r="C31" s="23"/>
      <c r="D31" s="24"/>
      <c r="E31" s="14"/>
      <c r="F31" s="14"/>
      <c r="G31" s="14"/>
      <c r="H31" s="14"/>
      <c r="I31" s="121"/>
    </row>
    <row r="32" spans="1:15" ht="15">
      <c r="B32" s="18"/>
      <c r="C32" s="25" t="s">
        <v>2</v>
      </c>
      <c r="D32" s="25"/>
      <c r="F32" s="5"/>
      <c r="G32" s="5"/>
      <c r="H32" s="5" t="s">
        <v>3</v>
      </c>
      <c r="I32" s="5"/>
      <c r="J32" s="5"/>
      <c r="K32" s="5"/>
      <c r="L32" s="5"/>
      <c r="M32" s="5"/>
      <c r="N32" s="5"/>
      <c r="O32" s="5"/>
    </row>
    <row r="33" spans="2:17" ht="14.25">
      <c r="B33" s="12"/>
      <c r="C33" s="12"/>
      <c r="D33" s="26"/>
      <c r="E33" s="16"/>
      <c r="F33" s="16"/>
      <c r="G33" s="16"/>
      <c r="H33" s="16"/>
    </row>
    <row r="34" spans="2:17" ht="14.25">
      <c r="B34" s="12"/>
      <c r="C34" s="12"/>
      <c r="D34" s="27"/>
      <c r="E34" s="15"/>
      <c r="F34" s="15"/>
      <c r="G34" s="15"/>
      <c r="H34" s="15"/>
    </row>
    <row r="35" spans="2:17" ht="15">
      <c r="B35" s="13"/>
      <c r="C35" s="28"/>
      <c r="D35" s="29"/>
      <c r="E35" s="17"/>
      <c r="F35" s="17"/>
      <c r="G35" s="17"/>
      <c r="H35" s="17"/>
    </row>
    <row r="36" spans="2:17" ht="15">
      <c r="B36" s="13"/>
      <c r="C36" s="23"/>
      <c r="D36" s="27"/>
      <c r="E36" s="15"/>
      <c r="F36" s="15"/>
      <c r="G36" s="15"/>
      <c r="H36" s="15"/>
    </row>
    <row r="37" spans="2:17" ht="15">
      <c r="B37" s="13"/>
      <c r="C37" s="23"/>
      <c r="D37" s="27"/>
      <c r="E37" s="15"/>
      <c r="F37" s="15"/>
      <c r="G37" s="15"/>
      <c r="H37" s="15"/>
    </row>
    <row r="38" spans="2:17" ht="14.25">
      <c r="B38" s="12"/>
      <c r="C38" s="12"/>
      <c r="D38" s="27"/>
      <c r="E38" s="15"/>
      <c r="F38" s="15"/>
      <c r="G38" s="15"/>
      <c r="H38" s="15"/>
    </row>
    <row r="39" spans="2:17" ht="14.25">
      <c r="B39" s="12"/>
      <c r="C39" s="12"/>
      <c r="D39" s="27"/>
      <c r="E39" s="15"/>
      <c r="F39" s="15"/>
      <c r="G39" s="15"/>
      <c r="H39" s="15"/>
    </row>
    <row r="40" spans="2:17" ht="14.25">
      <c r="B40" s="12"/>
      <c r="C40" s="12"/>
      <c r="D40" s="27"/>
      <c r="E40" s="15"/>
      <c r="F40" s="15"/>
      <c r="G40" s="15"/>
      <c r="H40" s="15"/>
    </row>
    <row r="41" spans="2:17" ht="33.75" customHeight="1">
      <c r="B41" s="13"/>
      <c r="C41" s="12"/>
      <c r="D41" s="29"/>
      <c r="E41" s="17"/>
      <c r="F41" s="17"/>
      <c r="G41" s="17"/>
      <c r="H41" s="17"/>
    </row>
    <row r="43" spans="2:17" ht="23.25" customHeight="1">
      <c r="B43" s="123"/>
      <c r="C43" s="123"/>
      <c r="D43" s="123"/>
      <c r="E43" s="123"/>
      <c r="F43" s="123"/>
      <c r="G43" s="123"/>
      <c r="H43" s="123"/>
    </row>
    <row r="44" spans="2:17" ht="20.25" customHeight="1">
      <c r="B44" s="30"/>
      <c r="C44" s="30"/>
      <c r="D44" s="30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2:17" ht="19.5" customHeight="1">
      <c r="B45" s="124"/>
      <c r="C45" s="124"/>
      <c r="D45" s="124"/>
      <c r="E45" s="124"/>
      <c r="F45" s="124"/>
      <c r="G45" s="124"/>
      <c r="H45" s="124"/>
      <c r="I45" s="11"/>
      <c r="J45" s="11"/>
      <c r="K45" s="11"/>
      <c r="L45" s="11"/>
      <c r="M45" s="11"/>
      <c r="N45" s="11"/>
      <c r="O45" s="11"/>
      <c r="P45" s="11"/>
      <c r="Q45" s="11"/>
    </row>
    <row r="47" spans="2:17">
      <c r="C47" s="21"/>
    </row>
    <row r="48" spans="2:17" ht="15.75">
      <c r="C48" s="32"/>
    </row>
    <row r="49" spans="3:3" ht="15.75">
      <c r="C49" s="32"/>
    </row>
    <row r="50" spans="3:3" ht="15.75">
      <c r="C50" s="32"/>
    </row>
  </sheetData>
  <mergeCells count="7">
    <mergeCell ref="B2:D2"/>
    <mergeCell ref="B43:H43"/>
    <mergeCell ref="B45:H45"/>
    <mergeCell ref="H7:K7"/>
    <mergeCell ref="C9:K9"/>
    <mergeCell ref="B29:F29"/>
    <mergeCell ref="J11:K1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3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2020-12-24T12:15:21Z</cp:lastPrinted>
  <dcterms:created xsi:type="dcterms:W3CDTF">1996-10-08T23:32:33Z</dcterms:created>
  <dcterms:modified xsi:type="dcterms:W3CDTF">2020-12-24T12:32:29Z</dcterms:modified>
</cp:coreProperties>
</file>