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4"/>
  </bookViews>
  <sheets>
    <sheet name="1013" sheetId="1" r:id="rId1"/>
    <sheet name="1014" sheetId="2" r:id="rId2"/>
    <sheet name="1016" sheetId="3" r:id="rId3"/>
    <sheet name="1018" sheetId="4" r:id="rId4"/>
    <sheet name="1015" sheetId="5" r:id="rId5"/>
  </sheets>
  <definedNames>
    <definedName name="_xlnm.Print_Area" localSheetId="4">'1015'!$A$1:$G$12</definedName>
  </definedNames>
  <calcPr calcId="124519"/>
</workbook>
</file>

<file path=xl/calcChain.xml><?xml version="1.0" encoding="utf-8"?>
<calcChain xmlns="http://schemas.openxmlformats.org/spreadsheetml/2006/main">
  <c r="F8" i="5"/>
  <c r="G8"/>
  <c r="E8"/>
  <c r="H48" i="2"/>
  <c r="I22" i="4"/>
  <c r="J22"/>
  <c r="K22"/>
  <c r="H22"/>
  <c r="I12" i="3"/>
  <c r="J12"/>
  <c r="K12"/>
  <c r="H12"/>
  <c r="I15" i="1"/>
  <c r="J15"/>
  <c r="K15"/>
  <c r="H15"/>
  <c r="I48" i="2"/>
  <c r="J48"/>
  <c r="K48"/>
</calcChain>
</file>

<file path=xl/sharedStrings.xml><?xml version="1.0" encoding="utf-8"?>
<sst xmlns="http://schemas.openxmlformats.org/spreadsheetml/2006/main" count="222" uniqueCount="105">
  <si>
    <t>Будинок СБК с.Товсте,103022</t>
  </si>
  <si>
    <t>шт</t>
  </si>
  <si>
    <t>Приміщення клубу с.Новоселиця,130027</t>
  </si>
  <si>
    <t>приміщення Клуб (с.Паніванівка),101310008</t>
  </si>
  <si>
    <t>Бурімський БК 1969р,10310003</t>
  </si>
  <si>
    <t>Будинок культури (нежитлова будівля) вул.Ніколаєва,2,1013100003</t>
  </si>
  <si>
    <t>Будівля СБК с. Вереміївка вул.Центральна,118,101310004</t>
  </si>
  <si>
    <t>Сцена в комплекті,(с.Паніванівка)1013100002</t>
  </si>
  <si>
    <t>Будинок культури с.В.Липняги,103001</t>
  </si>
  <si>
    <t>Будинок культури с.М.Липняги,103002</t>
  </si>
  <si>
    <t>Основні засоби 1013 рахунок</t>
  </si>
  <si>
    <t>Од.вим</t>
  </si>
  <si>
    <t>Інв.№</t>
  </si>
  <si>
    <t>Первісна в-ть</t>
  </si>
  <si>
    <t>К-ть</t>
  </si>
  <si>
    <t>Знос</t>
  </si>
  <si>
    <t>Залишкова</t>
  </si>
  <si>
    <t>Котел паливний с.Новоселиця клуб,1014047</t>
  </si>
  <si>
    <t>Обігрівач с.Товсте бібліотека,104028</t>
  </si>
  <si>
    <t>Колонки активні с.Греблі Клуб,104029</t>
  </si>
  <si>
    <t>Ноутбук Dell с.Греблі клуб,104030</t>
  </si>
  <si>
    <t>Баян с.Новоселиця,104031</t>
  </si>
  <si>
    <t>Акустична система с.Новоселиця,104032</t>
  </si>
  <si>
    <t>Тенісний стіл с.Новоселиця клуб,104033</t>
  </si>
  <si>
    <t>Ноутбук Dell с.Товсте СБК,104034</t>
  </si>
  <si>
    <t>Піаніно Україна с.Новоселиця,104035</t>
  </si>
  <si>
    <t>Тенісний стіл с.Греблі клуб,104038</t>
  </si>
  <si>
    <t>Колонки с.Товсте Клуб,104039</t>
  </si>
  <si>
    <t>Світломузика с.Греблі клуб,104040</t>
  </si>
  <si>
    <t>Мікрофони с.Греблі клуб,104041</t>
  </si>
  <si>
    <t>Радіосистема SHVRE BLX Beta 58(1),1014800006 с.Паніванівка клуб</t>
  </si>
  <si>
    <t>Радіосистема SHVRE BLX Beta 58(2),1014800007с.Паніванівка клуб</t>
  </si>
  <si>
    <t>одяг сцени с.Паніванівка клуб,101490011</t>
  </si>
  <si>
    <t>генератор конфеті с.Паніванівка клуб101490013</t>
  </si>
  <si>
    <t>Цифрове піано Casio PX-770 BK(муз.школа)Семенівка,1014800005</t>
  </si>
  <si>
    <t>Обігрівач іч.Б 1350 2017р(бібліотек)с.Степанівка,10141002</t>
  </si>
  <si>
    <t>Обігрівач іч. Б 1350 2017р(БК)с.Степанівка,10141003</t>
  </si>
  <si>
    <t>Обігрівач іч.У 2000 2017р(БК)с.Степанівка,10141004</t>
  </si>
  <si>
    <t>Обігрівач іч.П 2400 2017р(БК)с.Степанівка,10141005</t>
  </si>
  <si>
    <t>Піч «Булерян» (будинок культури)2011рс.Степанівка,10410001</t>
  </si>
  <si>
    <t>ПК  2014р(бібліотека)Ноутбук acer,безперебійник,Багатофункц.Canon,Гарнітура Logitech,Веб-камера,Wi-Fi,Мережевий фільтр с.Степанівка,10480008</t>
  </si>
  <si>
    <t>Проектор Acer 2015р(бібліотека)с.Степанівка,10480020</t>
  </si>
  <si>
    <t>Фотоапарат 2015р(бібліотека)с.Степанівка,10480021</t>
  </si>
  <si>
    <t>Котел електричний ТЕНКОСКЕ 15,0 380(Клуб Завод)Семенівка,1014100001</t>
  </si>
  <si>
    <t>колонка свеча А300 Вереміївка,101490001с. Вереміївка СБК</t>
  </si>
  <si>
    <t>колонка свеча А300 Вереміївка,101490002 с. Вереміївка СБК</t>
  </si>
  <si>
    <t>Підсилювач РА.В Вереміївка,101490003 с. Вереміївка СБК</t>
  </si>
  <si>
    <t>Мікшерний пульт Вереміївка,101490004 с. Вереміївка СБК</t>
  </si>
  <si>
    <t>Основні засоби 1014 рахунок</t>
  </si>
  <si>
    <t>Од. вим</t>
  </si>
  <si>
    <t>секція Еліс-4  25 штс.Паніванівка клуб 101630001</t>
  </si>
  <si>
    <t>стіл (стадіон) с.Паніванівка клуб101630006</t>
  </si>
  <si>
    <t>теплогенератор Біл Еко - 1500с.Паніванівка клуб101630012</t>
  </si>
  <si>
    <t>Драбина  2013р(БК)с.Степанівка,10630001</t>
  </si>
  <si>
    <t>Занавісь 1974р(БК)с.Степанівка,10630005</t>
  </si>
  <si>
    <t>Крісла гляд.зал. 2012р(БК)с.Степанівка,10630010</t>
  </si>
  <si>
    <t>Люстра СБК Вереміївка,101610009</t>
  </si>
  <si>
    <t>Основні засоби 1016 рахунок</t>
  </si>
  <si>
    <t>укр.нац.кост.с Паніванівка клуб 101810011</t>
  </si>
  <si>
    <t>укр.нац кост.с.Паніванівка клуб,101810026</t>
  </si>
  <si>
    <t>право корист.зем.діл.с.Паніванівка клуб,101820011</t>
  </si>
  <si>
    <t>тех.док.із землеустр.с.Паніванівка клуб,101820012</t>
  </si>
  <si>
    <t>пр-коштор.док.кап.рем.с.Паніванівка клуб,101820013</t>
  </si>
  <si>
    <t>Основні засоби 1018 рахунок</t>
  </si>
  <si>
    <t>Од.вим.</t>
  </si>
  <si>
    <t>Будинок клуб с.Греблі,103018</t>
  </si>
  <si>
    <t>Тенісний стіл с.Товсте СБК,1014045</t>
  </si>
  <si>
    <t>ПКTerra с станція,с.Вереміївка Бібліотека 101480025</t>
  </si>
  <si>
    <t>Монітор LG 20 станція с.Вереміївка, Бібліотека 101480026</t>
  </si>
  <si>
    <t>ПКTerra с станція,с.Вереміївка Бібліотека  101480026</t>
  </si>
  <si>
    <t>БДЖ EATON,с.Вереміївка Бібліотека  101480027</t>
  </si>
  <si>
    <t>ПКTerra с станція,с.Вереміївка Бібліотека 101480027</t>
  </si>
  <si>
    <t>Монітор LG 20 станція,с.Вереміївка  Бібліотека 101480028</t>
  </si>
  <si>
    <t>Монітор LG 20 станція,с.Вереміївка  Бібліотека 101480029</t>
  </si>
  <si>
    <t>БДЖ EATON,с.Вереміївка  Бібліотека 101480030</t>
  </si>
  <si>
    <t>БДЖ EATON,с.Вереміївка  Бібліотека 101480031</t>
  </si>
  <si>
    <t>Начальник відділу бухгалтерського обліку</t>
  </si>
  <si>
    <t>та звітності - головний бухгалтер Виконавчого</t>
  </si>
  <si>
    <t xml:space="preserve">комітету Семенівської селищної ради  </t>
  </si>
  <si>
    <t>Ю.В. Колотуха</t>
  </si>
  <si>
    <t>Інтерактивна дошка 82 Inboard (UT-TBI82S)(муз.школа)</t>
  </si>
  <si>
    <t>Проектор Viewsonic PS501X(муз.школа)</t>
  </si>
  <si>
    <t>Одяг для сцени с.Бурімка,1018100001</t>
  </si>
  <si>
    <t>РАЗОМ</t>
  </si>
  <si>
    <t>Костюм діда мороза с.Греблі</t>
  </si>
  <si>
    <t>Костюм снігурочки с.Новоселиця</t>
  </si>
  <si>
    <t>Костюми жіночі с.Греблі клуб</t>
  </si>
  <si>
    <t>Костюми сценічні сНовоселиця</t>
  </si>
  <si>
    <t>Одяг сцени с.Товсте СБК</t>
  </si>
  <si>
    <t>Плахти з поясами с.Товсте СБК</t>
  </si>
  <si>
    <t>Сорочка вишита с.Греблі</t>
  </si>
  <si>
    <t>Сорочки вишиті с.Товсте</t>
  </si>
  <si>
    <t>Сорочки чоловічі с.Новоселиця</t>
  </si>
  <si>
    <t>Сценічне жіноче взуття с.Новоселиця</t>
  </si>
  <si>
    <t>Тех.док.ББК с.Степанівка</t>
  </si>
  <si>
    <t>Первісна           в-ть</t>
  </si>
  <si>
    <t>Додаток 1 до рішення другої сесії Семенівської селищної</t>
  </si>
  <si>
    <t>ради восьмого скликання від 29.01.2021 року</t>
  </si>
  <si>
    <t>Додаток 2 до рішення другої сесії Семенівської селищної</t>
  </si>
  <si>
    <t>Додаток 3 до рішення другої сесії Семенівської селищної</t>
  </si>
  <si>
    <t>Додаток 4 до рішення другої сесії Семенівської селищної</t>
  </si>
  <si>
    <t>Основні засоби 1015 рахунок                            Назва об'єкта</t>
  </si>
  <si>
    <t>Додаток 5 до рішення другої сесії Семенівської селищної</t>
  </si>
  <si>
    <t>Мікроавтобус-D ГАЗ 32212                        Номер шасі (кузова, рами) Х96322120В0703003322100В0479487 об'єм двигуна 2890, колір - білий, реєстраційний номер ВІ3461АА,               рік випуску 2011</t>
  </si>
  <si>
    <t xml:space="preserve">Автомобіль ВАЗ 21074 тип седан легковий                                                    Номер шасі (кузова, рами) ХТА21074072487058 об'єм двигуна 1568, колір - білий, реєстраційний номер ВІ4636АК, рік випуску 2006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</si>
</sst>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rgb="FF4D4D4D"/>
      <name val="Arial"/>
      <family val="2"/>
    </font>
    <font>
      <i/>
      <sz val="8"/>
      <color rgb="FF4D4D4D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/>
    <xf numFmtId="0" fontId="2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1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horizontal="right" vertical="top"/>
    </xf>
    <xf numFmtId="0" fontId="1" fillId="0" borderId="1" xfId="0" applyNumberFormat="1" applyFont="1" applyFill="1" applyBorder="1" applyAlignment="1">
      <alignment horizontal="right" vertical="top"/>
    </xf>
    <xf numFmtId="0" fontId="0" fillId="0" borderId="1" xfId="0" applyBorder="1"/>
    <xf numFmtId="0" fontId="1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wrapText="1"/>
    </xf>
    <xf numFmtId="4" fontId="0" fillId="0" borderId="1" xfId="0" applyNumberFormat="1" applyBorder="1"/>
    <xf numFmtId="0" fontId="0" fillId="0" borderId="1" xfId="0" applyNumberFormat="1" applyBorder="1"/>
    <xf numFmtId="4" fontId="3" fillId="0" borderId="1" xfId="0" applyNumberFormat="1" applyFont="1" applyBorder="1"/>
    <xf numFmtId="0" fontId="3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5" fillId="0" borderId="0" xfId="0" applyFon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NumberFormat="1" applyFont="1" applyFill="1" applyBorder="1" applyAlignment="1">
      <alignment vertical="top" wrapText="1" indent="2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vertical="top" wrapText="1" indent="2"/>
    </xf>
    <xf numFmtId="0" fontId="1" fillId="0" borderId="5" xfId="0" applyNumberFormat="1" applyFont="1" applyFill="1" applyBorder="1" applyAlignment="1">
      <alignment vertical="top" wrapText="1" indent="2"/>
    </xf>
    <xf numFmtId="0" fontId="1" fillId="0" borderId="4" xfId="0" applyNumberFormat="1" applyFont="1" applyFill="1" applyBorder="1" applyAlignment="1">
      <alignment vertical="top" wrapText="1" indent="2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5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left" wrapText="1"/>
    </xf>
    <xf numFmtId="2" fontId="0" fillId="0" borderId="5" xfId="0" applyNumberFormat="1" applyBorder="1" applyAlignment="1">
      <alignment horizontal="left" wrapText="1"/>
    </xf>
    <xf numFmtId="2" fontId="0" fillId="0" borderId="4" xfId="0" applyNumberForma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SheetLayoutView="100" workbookViewId="0">
      <selection activeCell="E11" sqref="E11"/>
    </sheetView>
  </sheetViews>
  <sheetFormatPr defaultRowHeight="15"/>
  <cols>
    <col min="3" max="3" width="17.140625" customWidth="1"/>
    <col min="4" max="4" width="8.140625" hidden="1" customWidth="1"/>
    <col min="5" max="5" width="8.85546875" customWidth="1"/>
    <col min="6" max="6" width="10.140625" customWidth="1"/>
    <col min="7" max="7" width="4.85546875" hidden="1" customWidth="1"/>
    <col min="8" max="8" width="11.42578125" customWidth="1"/>
    <col min="9" max="9" width="5.5703125" customWidth="1"/>
    <col min="10" max="10" width="10.5703125" customWidth="1"/>
    <col min="11" max="11" width="11.28515625" customWidth="1"/>
  </cols>
  <sheetData>
    <row r="1" spans="1:11">
      <c r="E1" s="17" t="s">
        <v>96</v>
      </c>
      <c r="F1" s="17"/>
      <c r="G1" s="17"/>
      <c r="H1" s="17"/>
      <c r="I1" s="17"/>
      <c r="J1" s="17"/>
      <c r="K1" s="17"/>
    </row>
    <row r="2" spans="1:11">
      <c r="E2" s="17" t="s">
        <v>97</v>
      </c>
      <c r="F2" s="17"/>
      <c r="G2" s="17"/>
      <c r="H2" s="17"/>
      <c r="I2" s="17"/>
      <c r="J2" s="17"/>
      <c r="K2" s="17"/>
    </row>
    <row r="4" spans="1:11" ht="30">
      <c r="A4" s="19" t="s">
        <v>10</v>
      </c>
      <c r="B4" s="19"/>
      <c r="C4" s="19"/>
      <c r="D4" s="19"/>
      <c r="E4" s="1" t="s">
        <v>11</v>
      </c>
      <c r="F4" s="1" t="s">
        <v>12</v>
      </c>
      <c r="G4" s="1"/>
      <c r="H4" s="15" t="s">
        <v>95</v>
      </c>
      <c r="I4" s="1" t="s">
        <v>14</v>
      </c>
      <c r="J4" s="1" t="s">
        <v>15</v>
      </c>
      <c r="K4" s="1" t="s">
        <v>16</v>
      </c>
    </row>
    <row r="5" spans="1:11">
      <c r="A5" s="20" t="s">
        <v>0</v>
      </c>
      <c r="B5" s="20"/>
      <c r="C5" s="20"/>
      <c r="D5" s="20"/>
      <c r="E5" s="2" t="s">
        <v>1</v>
      </c>
      <c r="F5" s="21">
        <v>103022</v>
      </c>
      <c r="G5" s="21"/>
      <c r="H5" s="3">
        <v>99500</v>
      </c>
      <c r="I5" s="4">
        <v>1</v>
      </c>
      <c r="J5" s="3">
        <v>29589.88</v>
      </c>
      <c r="K5" s="3">
        <v>69910.12</v>
      </c>
    </row>
    <row r="6" spans="1:11">
      <c r="A6" s="20" t="s">
        <v>2</v>
      </c>
      <c r="B6" s="20"/>
      <c r="C6" s="20"/>
      <c r="D6" s="20"/>
      <c r="E6" s="2" t="s">
        <v>1</v>
      </c>
      <c r="F6" s="21">
        <v>130027</v>
      </c>
      <c r="G6" s="21"/>
      <c r="H6" s="3">
        <v>40000</v>
      </c>
      <c r="I6" s="4">
        <v>1</v>
      </c>
      <c r="J6" s="3">
        <v>24506.12</v>
      </c>
      <c r="K6" s="3">
        <v>15493.88</v>
      </c>
    </row>
    <row r="7" spans="1:11" ht="30" customHeight="1">
      <c r="A7" s="20" t="s">
        <v>7</v>
      </c>
      <c r="B7" s="20"/>
      <c r="C7" s="20"/>
      <c r="D7" s="20"/>
      <c r="E7" s="2" t="s">
        <v>1</v>
      </c>
      <c r="F7" s="21">
        <v>1013100002</v>
      </c>
      <c r="G7" s="21"/>
      <c r="H7" s="3">
        <v>150187</v>
      </c>
      <c r="I7" s="4">
        <v>1</v>
      </c>
      <c r="J7" s="3">
        <v>32540.560000000001</v>
      </c>
      <c r="K7" s="3">
        <v>117646.44</v>
      </c>
    </row>
    <row r="8" spans="1:11" ht="17.25" customHeight="1">
      <c r="A8" s="20" t="s">
        <v>3</v>
      </c>
      <c r="B8" s="20"/>
      <c r="C8" s="20"/>
      <c r="D8" s="20"/>
      <c r="E8" s="2" t="s">
        <v>1</v>
      </c>
      <c r="F8" s="21">
        <v>101310008</v>
      </c>
      <c r="G8" s="21"/>
      <c r="H8" s="3">
        <v>3000</v>
      </c>
      <c r="I8" s="4">
        <v>1</v>
      </c>
      <c r="J8" s="5">
        <v>960</v>
      </c>
      <c r="K8" s="3">
        <v>2040</v>
      </c>
    </row>
    <row r="9" spans="1:11">
      <c r="A9" s="20" t="s">
        <v>4</v>
      </c>
      <c r="B9" s="20"/>
      <c r="C9" s="20"/>
      <c r="D9" s="20"/>
      <c r="E9" s="2" t="s">
        <v>1</v>
      </c>
      <c r="F9" s="21">
        <v>10310003</v>
      </c>
      <c r="G9" s="21"/>
      <c r="H9" s="3">
        <v>94237</v>
      </c>
      <c r="I9" s="4">
        <v>1</v>
      </c>
      <c r="J9" s="3">
        <v>94237</v>
      </c>
      <c r="K9" s="6"/>
    </row>
    <row r="10" spans="1:11" ht="27.75" customHeight="1">
      <c r="A10" s="22" t="s">
        <v>5</v>
      </c>
      <c r="B10" s="23"/>
      <c r="C10" s="23"/>
      <c r="D10" s="24"/>
      <c r="E10" s="2" t="s">
        <v>1</v>
      </c>
      <c r="F10" s="21">
        <v>1013100003</v>
      </c>
      <c r="G10" s="21"/>
      <c r="H10" s="3">
        <v>25002</v>
      </c>
      <c r="I10" s="4">
        <v>1</v>
      </c>
      <c r="J10" s="5">
        <v>500.04</v>
      </c>
      <c r="K10" s="3">
        <v>24501.96</v>
      </c>
    </row>
    <row r="11" spans="1:11" ht="27" customHeight="1">
      <c r="A11" s="20" t="s">
        <v>6</v>
      </c>
      <c r="B11" s="20"/>
      <c r="C11" s="20"/>
      <c r="D11" s="20"/>
      <c r="E11" s="2" t="s">
        <v>1</v>
      </c>
      <c r="F11" s="21">
        <v>101310004</v>
      </c>
      <c r="G11" s="21"/>
      <c r="H11" s="3">
        <v>79109</v>
      </c>
      <c r="I11" s="4">
        <v>1</v>
      </c>
      <c r="J11" s="3">
        <v>79109</v>
      </c>
      <c r="K11" s="6"/>
    </row>
    <row r="12" spans="1:11">
      <c r="A12" s="20" t="s">
        <v>8</v>
      </c>
      <c r="B12" s="20"/>
      <c r="C12" s="20"/>
      <c r="D12" s="20"/>
      <c r="E12" s="2" t="s">
        <v>1</v>
      </c>
      <c r="F12" s="21">
        <v>103001</v>
      </c>
      <c r="G12" s="21"/>
      <c r="H12" s="3">
        <v>83545</v>
      </c>
      <c r="I12" s="4">
        <v>1</v>
      </c>
      <c r="J12" s="3">
        <v>81363.64</v>
      </c>
      <c r="K12" s="3">
        <v>2181.36</v>
      </c>
    </row>
    <row r="13" spans="1:11">
      <c r="A13" s="20" t="s">
        <v>9</v>
      </c>
      <c r="B13" s="20"/>
      <c r="C13" s="20"/>
      <c r="D13" s="20"/>
      <c r="E13" s="2" t="s">
        <v>1</v>
      </c>
      <c r="F13" s="21">
        <v>103002</v>
      </c>
      <c r="G13" s="21"/>
      <c r="H13" s="3">
        <v>14304</v>
      </c>
      <c r="I13" s="4">
        <v>1</v>
      </c>
      <c r="J13" s="3">
        <v>12301.24</v>
      </c>
      <c r="K13" s="3">
        <v>2002.76</v>
      </c>
    </row>
    <row r="14" spans="1:11">
      <c r="A14" s="20" t="s">
        <v>65</v>
      </c>
      <c r="B14" s="20"/>
      <c r="C14" s="20"/>
      <c r="D14" s="20"/>
      <c r="E14" s="2" t="s">
        <v>1</v>
      </c>
      <c r="F14" s="21">
        <v>103018</v>
      </c>
      <c r="G14" s="21"/>
      <c r="H14" s="3">
        <v>45532</v>
      </c>
      <c r="I14" s="4">
        <v>1</v>
      </c>
      <c r="J14" s="3">
        <v>45532</v>
      </c>
      <c r="K14" s="6"/>
    </row>
    <row r="15" spans="1:11">
      <c r="A15" s="18" t="s">
        <v>83</v>
      </c>
      <c r="B15" s="18"/>
      <c r="C15" s="18"/>
      <c r="D15" s="18"/>
      <c r="E15" s="7"/>
      <c r="F15" s="7"/>
      <c r="G15" s="7"/>
      <c r="H15" s="10">
        <f>SUM(H5:H14)</f>
        <v>634416</v>
      </c>
      <c r="I15" s="11">
        <f t="shared" ref="I15:K15" si="0">SUM(I5:I14)</f>
        <v>10</v>
      </c>
      <c r="J15" s="10">
        <f t="shared" si="0"/>
        <v>400639.48</v>
      </c>
      <c r="K15" s="10">
        <f t="shared" si="0"/>
        <v>233776.52</v>
      </c>
    </row>
    <row r="17" spans="1:8">
      <c r="A17" t="s">
        <v>76</v>
      </c>
    </row>
    <row r="18" spans="1:8">
      <c r="A18" t="s">
        <v>77</v>
      </c>
    </row>
    <row r="19" spans="1:8">
      <c r="A19" t="s">
        <v>78</v>
      </c>
      <c r="H19" t="s">
        <v>79</v>
      </c>
    </row>
  </sheetData>
  <mergeCells count="22">
    <mergeCell ref="A10:D10"/>
    <mergeCell ref="F10:G10"/>
    <mergeCell ref="A11:D11"/>
    <mergeCell ref="F11:G11"/>
    <mergeCell ref="A12:D12"/>
    <mergeCell ref="F12:G12"/>
    <mergeCell ref="A15:D15"/>
    <mergeCell ref="A4:D4"/>
    <mergeCell ref="A5:D5"/>
    <mergeCell ref="F5:G5"/>
    <mergeCell ref="A6:D6"/>
    <mergeCell ref="F6:G6"/>
    <mergeCell ref="A7:D7"/>
    <mergeCell ref="F7:G7"/>
    <mergeCell ref="A8:D8"/>
    <mergeCell ref="F8:G8"/>
    <mergeCell ref="A9:D9"/>
    <mergeCell ref="F9:G9"/>
    <mergeCell ref="A14:D14"/>
    <mergeCell ref="F14:G14"/>
    <mergeCell ref="A13:D13"/>
    <mergeCell ref="F13:G13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2"/>
  <sheetViews>
    <sheetView view="pageBreakPreview" zoomScale="90" zoomScaleSheetLayoutView="90" workbookViewId="0">
      <selection sqref="A1:XFD1048576"/>
    </sheetView>
  </sheetViews>
  <sheetFormatPr defaultRowHeight="15"/>
  <cols>
    <col min="4" max="4" width="11.85546875" customWidth="1"/>
    <col min="5" max="5" width="8.42578125" customWidth="1"/>
    <col min="6" max="6" width="11.42578125" customWidth="1"/>
    <col min="7" max="7" width="0.28515625" customWidth="1"/>
    <col min="8" max="8" width="13.140625" customWidth="1"/>
    <col min="10" max="10" width="11.85546875" customWidth="1"/>
    <col min="11" max="11" width="12.42578125" customWidth="1"/>
  </cols>
  <sheetData>
    <row r="1" spans="1:11">
      <c r="E1" s="17" t="s">
        <v>98</v>
      </c>
      <c r="F1" s="17"/>
      <c r="G1" s="17"/>
      <c r="H1" s="17"/>
      <c r="I1" s="17"/>
      <c r="J1" s="17"/>
      <c r="K1" s="14"/>
    </row>
    <row r="2" spans="1:11">
      <c r="E2" s="17" t="s">
        <v>97</v>
      </c>
      <c r="F2" s="17"/>
      <c r="G2" s="17"/>
      <c r="H2" s="17"/>
      <c r="I2" s="17"/>
      <c r="J2" s="17"/>
      <c r="K2" s="14"/>
    </row>
    <row r="3" spans="1:11">
      <c r="F3" s="9"/>
      <c r="G3" s="9"/>
      <c r="H3" s="9"/>
      <c r="I3" s="9"/>
      <c r="J3" s="9"/>
      <c r="K3" s="9"/>
    </row>
    <row r="4" spans="1:11">
      <c r="A4" s="19" t="s">
        <v>48</v>
      </c>
      <c r="B4" s="19"/>
      <c r="C4" s="19"/>
      <c r="D4" s="19"/>
      <c r="E4" s="1" t="s">
        <v>49</v>
      </c>
      <c r="F4" s="25" t="s">
        <v>12</v>
      </c>
      <c r="G4" s="26"/>
      <c r="H4" s="1" t="s">
        <v>13</v>
      </c>
      <c r="I4" s="1" t="s">
        <v>14</v>
      </c>
      <c r="J4" s="1" t="s">
        <v>15</v>
      </c>
      <c r="K4" s="1" t="s">
        <v>16</v>
      </c>
    </row>
    <row r="5" spans="1:11">
      <c r="A5" s="20" t="s">
        <v>17</v>
      </c>
      <c r="B5" s="20"/>
      <c r="C5" s="20"/>
      <c r="D5" s="20"/>
      <c r="E5" s="2" t="s">
        <v>1</v>
      </c>
      <c r="F5" s="21">
        <v>1014047</v>
      </c>
      <c r="G5" s="21"/>
      <c r="H5" s="3">
        <v>32000</v>
      </c>
      <c r="I5" s="4">
        <v>1</v>
      </c>
      <c r="J5" s="3">
        <v>9920.1200000000008</v>
      </c>
      <c r="K5" s="3">
        <v>22079.88</v>
      </c>
    </row>
    <row r="6" spans="1:11">
      <c r="A6" s="20" t="s">
        <v>18</v>
      </c>
      <c r="B6" s="20"/>
      <c r="C6" s="20"/>
      <c r="D6" s="20"/>
      <c r="E6" s="2" t="s">
        <v>1</v>
      </c>
      <c r="F6" s="21">
        <v>104028</v>
      </c>
      <c r="G6" s="21"/>
      <c r="H6" s="3">
        <v>1300</v>
      </c>
      <c r="I6" s="4">
        <v>1</v>
      </c>
      <c r="J6" s="5">
        <v>608.88</v>
      </c>
      <c r="K6" s="5">
        <v>691.12</v>
      </c>
    </row>
    <row r="7" spans="1:11">
      <c r="A7" s="20" t="s">
        <v>19</v>
      </c>
      <c r="B7" s="20"/>
      <c r="C7" s="20"/>
      <c r="D7" s="20"/>
      <c r="E7" s="2" t="s">
        <v>1</v>
      </c>
      <c r="F7" s="21">
        <v>104029</v>
      </c>
      <c r="G7" s="21"/>
      <c r="H7" s="3">
        <v>4999</v>
      </c>
      <c r="I7" s="4">
        <v>1</v>
      </c>
      <c r="J7" s="3">
        <v>2305.7600000000002</v>
      </c>
      <c r="K7" s="3">
        <v>2693.24</v>
      </c>
    </row>
    <row r="8" spans="1:11">
      <c r="A8" s="20" t="s">
        <v>20</v>
      </c>
      <c r="B8" s="20"/>
      <c r="C8" s="20"/>
      <c r="D8" s="20"/>
      <c r="E8" s="2" t="s">
        <v>1</v>
      </c>
      <c r="F8" s="21">
        <v>104030</v>
      </c>
      <c r="G8" s="21"/>
      <c r="H8" s="3">
        <v>6499</v>
      </c>
      <c r="I8" s="4">
        <v>1</v>
      </c>
      <c r="J8" s="3">
        <v>2746.76</v>
      </c>
      <c r="K8" s="3">
        <v>3752.24</v>
      </c>
    </row>
    <row r="9" spans="1:11">
      <c r="A9" s="20" t="s">
        <v>21</v>
      </c>
      <c r="B9" s="20"/>
      <c r="C9" s="20"/>
      <c r="D9" s="20"/>
      <c r="E9" s="2" t="s">
        <v>1</v>
      </c>
      <c r="F9" s="21">
        <v>104031</v>
      </c>
      <c r="G9" s="21"/>
      <c r="H9" s="5">
        <v>130</v>
      </c>
      <c r="I9" s="4">
        <v>1</v>
      </c>
      <c r="J9" s="5">
        <v>130</v>
      </c>
      <c r="K9" s="6"/>
    </row>
    <row r="10" spans="1:11">
      <c r="A10" s="20" t="s">
        <v>22</v>
      </c>
      <c r="B10" s="20"/>
      <c r="C10" s="20"/>
      <c r="D10" s="20"/>
      <c r="E10" s="2" t="s">
        <v>1</v>
      </c>
      <c r="F10" s="21">
        <v>104032</v>
      </c>
      <c r="G10" s="21"/>
      <c r="H10" s="3">
        <v>4936</v>
      </c>
      <c r="I10" s="4">
        <v>1</v>
      </c>
      <c r="J10" s="3">
        <v>2915.68</v>
      </c>
      <c r="K10" s="3">
        <v>2020.32</v>
      </c>
    </row>
    <row r="11" spans="1:11">
      <c r="A11" s="20" t="s">
        <v>23</v>
      </c>
      <c r="B11" s="20"/>
      <c r="C11" s="20"/>
      <c r="D11" s="20"/>
      <c r="E11" s="2" t="s">
        <v>1</v>
      </c>
      <c r="F11" s="21">
        <v>104033</v>
      </c>
      <c r="G11" s="21"/>
      <c r="H11" s="3">
        <v>3900</v>
      </c>
      <c r="I11" s="4">
        <v>1</v>
      </c>
      <c r="J11" s="3">
        <v>1918</v>
      </c>
      <c r="K11" s="3">
        <v>1982</v>
      </c>
    </row>
    <row r="12" spans="1:11">
      <c r="A12" s="20" t="s">
        <v>24</v>
      </c>
      <c r="B12" s="20"/>
      <c r="C12" s="20"/>
      <c r="D12" s="20"/>
      <c r="E12" s="2" t="s">
        <v>1</v>
      </c>
      <c r="F12" s="21">
        <v>104034</v>
      </c>
      <c r="G12" s="21"/>
      <c r="H12" s="3">
        <v>6499</v>
      </c>
      <c r="I12" s="4">
        <v>1</v>
      </c>
      <c r="J12" s="3">
        <v>2746.76</v>
      </c>
      <c r="K12" s="3">
        <v>3752.24</v>
      </c>
    </row>
    <row r="13" spans="1:11">
      <c r="A13" s="20" t="s">
        <v>25</v>
      </c>
      <c r="B13" s="20"/>
      <c r="C13" s="20"/>
      <c r="D13" s="20"/>
      <c r="E13" s="2" t="s">
        <v>1</v>
      </c>
      <c r="F13" s="21">
        <v>104035</v>
      </c>
      <c r="G13" s="21"/>
      <c r="H13" s="5">
        <v>518</v>
      </c>
      <c r="I13" s="4">
        <v>1</v>
      </c>
      <c r="J13" s="5">
        <v>518</v>
      </c>
      <c r="K13" s="6"/>
    </row>
    <row r="14" spans="1:11">
      <c r="A14" s="20" t="s">
        <v>26</v>
      </c>
      <c r="B14" s="20"/>
      <c r="C14" s="20"/>
      <c r="D14" s="20"/>
      <c r="E14" s="2" t="s">
        <v>1</v>
      </c>
      <c r="F14" s="21">
        <v>104038</v>
      </c>
      <c r="G14" s="21"/>
      <c r="H14" s="3">
        <v>4100</v>
      </c>
      <c r="I14" s="4">
        <v>1</v>
      </c>
      <c r="J14" s="3">
        <v>2672.12</v>
      </c>
      <c r="K14" s="3">
        <v>1427.88</v>
      </c>
    </row>
    <row r="15" spans="1:11">
      <c r="A15" s="20" t="s">
        <v>27</v>
      </c>
      <c r="B15" s="20"/>
      <c r="C15" s="20"/>
      <c r="D15" s="20"/>
      <c r="E15" s="2" t="s">
        <v>1</v>
      </c>
      <c r="F15" s="21">
        <v>104039</v>
      </c>
      <c r="G15" s="21"/>
      <c r="H15" s="3">
        <v>5800</v>
      </c>
      <c r="I15" s="4">
        <v>1</v>
      </c>
      <c r="J15" s="3">
        <v>2138.88</v>
      </c>
      <c r="K15" s="3">
        <v>3661.12</v>
      </c>
    </row>
    <row r="16" spans="1:11">
      <c r="A16" s="20" t="s">
        <v>28</v>
      </c>
      <c r="B16" s="20"/>
      <c r="C16" s="20"/>
      <c r="D16" s="20"/>
      <c r="E16" s="2" t="s">
        <v>1</v>
      </c>
      <c r="F16" s="21">
        <v>104040</v>
      </c>
      <c r="G16" s="21"/>
      <c r="H16" s="3">
        <v>1000</v>
      </c>
      <c r="I16" s="4">
        <v>1</v>
      </c>
      <c r="J16" s="5">
        <v>368.88</v>
      </c>
      <c r="K16" s="5">
        <v>631.12</v>
      </c>
    </row>
    <row r="17" spans="1:11">
      <c r="A17" s="20" t="s">
        <v>29</v>
      </c>
      <c r="B17" s="20"/>
      <c r="C17" s="20"/>
      <c r="D17" s="20"/>
      <c r="E17" s="2" t="s">
        <v>1</v>
      </c>
      <c r="F17" s="21">
        <v>104041</v>
      </c>
      <c r="G17" s="21"/>
      <c r="H17" s="5">
        <v>800</v>
      </c>
      <c r="I17" s="4">
        <v>2</v>
      </c>
      <c r="J17" s="5">
        <v>284.76</v>
      </c>
      <c r="K17" s="5">
        <v>515.24</v>
      </c>
    </row>
    <row r="18" spans="1:11">
      <c r="A18" s="20" t="s">
        <v>30</v>
      </c>
      <c r="B18" s="20"/>
      <c r="C18" s="20"/>
      <c r="D18" s="20"/>
      <c r="E18" s="2" t="s">
        <v>1</v>
      </c>
      <c r="F18" s="21">
        <v>1014800006</v>
      </c>
      <c r="G18" s="21"/>
      <c r="H18" s="3">
        <v>14049</v>
      </c>
      <c r="I18" s="4">
        <v>1</v>
      </c>
      <c r="J18" s="5">
        <v>468.32</v>
      </c>
      <c r="K18" s="3">
        <v>13580.68</v>
      </c>
    </row>
    <row r="19" spans="1:11">
      <c r="A19" s="20" t="s">
        <v>31</v>
      </c>
      <c r="B19" s="20"/>
      <c r="C19" s="20"/>
      <c r="D19" s="20"/>
      <c r="E19" s="2" t="s">
        <v>1</v>
      </c>
      <c r="F19" s="21">
        <v>1014800007</v>
      </c>
      <c r="G19" s="21"/>
      <c r="H19" s="3">
        <v>14049</v>
      </c>
      <c r="I19" s="4">
        <v>1</v>
      </c>
      <c r="J19" s="5">
        <v>468.32</v>
      </c>
      <c r="K19" s="3">
        <v>13580.68</v>
      </c>
    </row>
    <row r="20" spans="1:11">
      <c r="A20" s="20" t="s">
        <v>32</v>
      </c>
      <c r="B20" s="20"/>
      <c r="C20" s="20"/>
      <c r="D20" s="20"/>
      <c r="E20" s="2"/>
      <c r="F20" s="21">
        <v>101490011</v>
      </c>
      <c r="G20" s="21"/>
      <c r="H20" s="3">
        <v>38500</v>
      </c>
      <c r="I20" s="4">
        <v>1</v>
      </c>
      <c r="J20" s="3">
        <v>30801.42</v>
      </c>
      <c r="K20" s="3">
        <v>7698.58</v>
      </c>
    </row>
    <row r="21" spans="1:11">
      <c r="A21" s="20" t="s">
        <v>33</v>
      </c>
      <c r="B21" s="20"/>
      <c r="C21" s="20"/>
      <c r="D21" s="20"/>
      <c r="E21" s="2" t="s">
        <v>1</v>
      </c>
      <c r="F21" s="21">
        <v>101490013</v>
      </c>
      <c r="G21" s="21"/>
      <c r="H21" s="3">
        <v>23080</v>
      </c>
      <c r="I21" s="4">
        <v>2</v>
      </c>
      <c r="J21" s="3">
        <v>4616.16</v>
      </c>
      <c r="K21" s="3">
        <v>18463.84</v>
      </c>
    </row>
    <row r="22" spans="1:11">
      <c r="A22" s="20" t="s">
        <v>34</v>
      </c>
      <c r="B22" s="20"/>
      <c r="C22" s="20"/>
      <c r="D22" s="20"/>
      <c r="E22" s="2" t="s">
        <v>1</v>
      </c>
      <c r="F22" s="21">
        <v>1014800005</v>
      </c>
      <c r="G22" s="21"/>
      <c r="H22" s="3">
        <v>23990</v>
      </c>
      <c r="I22" s="4">
        <v>1</v>
      </c>
      <c r="J22" s="3">
        <v>2399.04</v>
      </c>
      <c r="K22" s="3">
        <v>21590.959999999999</v>
      </c>
    </row>
    <row r="23" spans="1:11">
      <c r="A23" s="20" t="s">
        <v>35</v>
      </c>
      <c r="B23" s="20"/>
      <c r="C23" s="20"/>
      <c r="D23" s="20"/>
      <c r="E23" s="2" t="s">
        <v>1</v>
      </c>
      <c r="F23" s="21">
        <v>10141002</v>
      </c>
      <c r="G23" s="21"/>
      <c r="H23" s="3">
        <v>25000</v>
      </c>
      <c r="I23" s="4">
        <v>4</v>
      </c>
      <c r="J23" s="3">
        <v>8124.52</v>
      </c>
      <c r="K23" s="3">
        <v>16875.48</v>
      </c>
    </row>
    <row r="24" spans="1:11">
      <c r="A24" s="20" t="s">
        <v>36</v>
      </c>
      <c r="B24" s="20"/>
      <c r="C24" s="20"/>
      <c r="D24" s="20"/>
      <c r="E24" s="2" t="s">
        <v>1</v>
      </c>
      <c r="F24" s="21">
        <v>10141003</v>
      </c>
      <c r="G24" s="21"/>
      <c r="H24" s="3">
        <v>18750</v>
      </c>
      <c r="I24" s="4">
        <v>3</v>
      </c>
      <c r="J24" s="3">
        <v>6093.64</v>
      </c>
      <c r="K24" s="3">
        <v>12656.36</v>
      </c>
    </row>
    <row r="25" spans="1:11">
      <c r="A25" s="20" t="s">
        <v>37</v>
      </c>
      <c r="B25" s="20"/>
      <c r="C25" s="20"/>
      <c r="D25" s="20"/>
      <c r="E25" s="2" t="s">
        <v>1</v>
      </c>
      <c r="F25" s="21">
        <v>10141004</v>
      </c>
      <c r="G25" s="21"/>
      <c r="H25" s="3">
        <v>87516</v>
      </c>
      <c r="I25" s="4">
        <v>12</v>
      </c>
      <c r="J25" s="3">
        <v>28444.959999999999</v>
      </c>
      <c r="K25" s="3">
        <v>59071.040000000001</v>
      </c>
    </row>
    <row r="26" spans="1:11">
      <c r="A26" s="20" t="s">
        <v>38</v>
      </c>
      <c r="B26" s="20"/>
      <c r="C26" s="20"/>
      <c r="D26" s="20"/>
      <c r="E26" s="2" t="s">
        <v>1</v>
      </c>
      <c r="F26" s="21">
        <v>10141005</v>
      </c>
      <c r="G26" s="21"/>
      <c r="H26" s="3">
        <v>43734</v>
      </c>
      <c r="I26" s="4">
        <v>6</v>
      </c>
      <c r="J26" s="3">
        <v>14212.84</v>
      </c>
      <c r="K26" s="3">
        <v>29521.16</v>
      </c>
    </row>
    <row r="27" spans="1:11">
      <c r="A27" s="20" t="s">
        <v>39</v>
      </c>
      <c r="B27" s="20"/>
      <c r="C27" s="20"/>
      <c r="D27" s="20"/>
      <c r="E27" s="2" t="s">
        <v>1</v>
      </c>
      <c r="F27" s="21">
        <v>10410001</v>
      </c>
      <c r="G27" s="21"/>
      <c r="H27" s="3">
        <v>3249</v>
      </c>
      <c r="I27" s="4">
        <v>1</v>
      </c>
      <c r="J27" s="3">
        <v>2978.58</v>
      </c>
      <c r="K27" s="5">
        <v>270.42</v>
      </c>
    </row>
    <row r="28" spans="1:11" ht="24.75" customHeight="1">
      <c r="A28" s="20" t="s">
        <v>40</v>
      </c>
      <c r="B28" s="20"/>
      <c r="C28" s="20"/>
      <c r="D28" s="20"/>
      <c r="E28" s="2" t="s">
        <v>1</v>
      </c>
      <c r="F28" s="21">
        <v>10480008</v>
      </c>
      <c r="G28" s="21"/>
      <c r="H28" s="3">
        <v>32860</v>
      </c>
      <c r="I28" s="4">
        <v>1</v>
      </c>
      <c r="J28" s="3">
        <v>19989.88</v>
      </c>
      <c r="K28" s="3">
        <v>12870.12</v>
      </c>
    </row>
    <row r="29" spans="1:11">
      <c r="A29" s="20" t="s">
        <v>41</v>
      </c>
      <c r="B29" s="20"/>
      <c r="C29" s="20"/>
      <c r="D29" s="20"/>
      <c r="E29" s="2" t="s">
        <v>1</v>
      </c>
      <c r="F29" s="21">
        <v>10480020</v>
      </c>
      <c r="G29" s="21"/>
      <c r="H29" s="3">
        <v>8300</v>
      </c>
      <c r="I29" s="4">
        <v>1</v>
      </c>
      <c r="J29" s="3">
        <v>4426.62</v>
      </c>
      <c r="K29" s="3">
        <v>3873.38</v>
      </c>
    </row>
    <row r="30" spans="1:11">
      <c r="A30" s="20" t="s">
        <v>42</v>
      </c>
      <c r="B30" s="20"/>
      <c r="C30" s="20"/>
      <c r="D30" s="20"/>
      <c r="E30" s="2" t="s">
        <v>1</v>
      </c>
      <c r="F30" s="21">
        <v>10480021</v>
      </c>
      <c r="G30" s="21"/>
      <c r="H30" s="3">
        <v>7350</v>
      </c>
      <c r="I30" s="4">
        <v>1</v>
      </c>
      <c r="J30" s="3">
        <v>3919.75</v>
      </c>
      <c r="K30" s="3">
        <v>3430.25</v>
      </c>
    </row>
    <row r="31" spans="1:11">
      <c r="A31" s="20" t="s">
        <v>43</v>
      </c>
      <c r="B31" s="20"/>
      <c r="C31" s="20"/>
      <c r="D31" s="20"/>
      <c r="E31" s="2" t="s">
        <v>1</v>
      </c>
      <c r="F31" s="21">
        <v>1014100001</v>
      </c>
      <c r="G31" s="21"/>
      <c r="H31" s="3">
        <v>6230</v>
      </c>
      <c r="I31" s="4">
        <v>1</v>
      </c>
      <c r="J31" s="5">
        <v>623.04</v>
      </c>
      <c r="K31" s="3">
        <v>5606.96</v>
      </c>
    </row>
    <row r="32" spans="1:11">
      <c r="A32" s="20" t="s">
        <v>44</v>
      </c>
      <c r="B32" s="20"/>
      <c r="C32" s="20"/>
      <c r="D32" s="20"/>
      <c r="E32" s="2" t="s">
        <v>1</v>
      </c>
      <c r="F32" s="21">
        <v>101490001</v>
      </c>
      <c r="G32" s="21"/>
      <c r="H32" s="3">
        <v>2500</v>
      </c>
      <c r="I32" s="4">
        <v>1</v>
      </c>
      <c r="J32" s="3">
        <v>2062.38</v>
      </c>
      <c r="K32" s="5">
        <v>437.62</v>
      </c>
    </row>
    <row r="33" spans="1:11">
      <c r="A33" s="20" t="s">
        <v>45</v>
      </c>
      <c r="B33" s="20"/>
      <c r="C33" s="20"/>
      <c r="D33" s="20"/>
      <c r="E33" s="2" t="s">
        <v>1</v>
      </c>
      <c r="F33" s="21">
        <v>101490002</v>
      </c>
      <c r="G33" s="21"/>
      <c r="H33" s="3">
        <v>2500</v>
      </c>
      <c r="I33" s="4">
        <v>1</v>
      </c>
      <c r="J33" s="3">
        <v>2062.38</v>
      </c>
      <c r="K33" s="5">
        <v>437.62</v>
      </c>
    </row>
    <row r="34" spans="1:11">
      <c r="A34" s="20" t="s">
        <v>46</v>
      </c>
      <c r="B34" s="20"/>
      <c r="C34" s="20"/>
      <c r="D34" s="20"/>
      <c r="E34" s="2" t="s">
        <v>1</v>
      </c>
      <c r="F34" s="21">
        <v>101490003</v>
      </c>
      <c r="G34" s="21"/>
      <c r="H34" s="3">
        <v>2000</v>
      </c>
      <c r="I34" s="4">
        <v>1</v>
      </c>
      <c r="J34" s="3">
        <v>1650.12</v>
      </c>
      <c r="K34" s="5">
        <v>349.88</v>
      </c>
    </row>
    <row r="35" spans="1:11">
      <c r="A35" s="20" t="s">
        <v>47</v>
      </c>
      <c r="B35" s="20"/>
      <c r="C35" s="20"/>
      <c r="D35" s="20"/>
      <c r="E35" s="2" t="s">
        <v>1</v>
      </c>
      <c r="F35" s="21">
        <v>101490004</v>
      </c>
      <c r="G35" s="21"/>
      <c r="H35" s="3">
        <v>1200</v>
      </c>
      <c r="I35" s="4">
        <v>1</v>
      </c>
      <c r="J35" s="5">
        <v>990</v>
      </c>
      <c r="K35" s="5">
        <v>210</v>
      </c>
    </row>
    <row r="36" spans="1:11">
      <c r="A36" s="20" t="s">
        <v>66</v>
      </c>
      <c r="B36" s="20"/>
      <c r="C36" s="20"/>
      <c r="D36" s="20"/>
      <c r="E36" s="2" t="s">
        <v>1</v>
      </c>
      <c r="F36" s="21">
        <v>1014045</v>
      </c>
      <c r="G36" s="21"/>
      <c r="H36" s="3">
        <v>2000</v>
      </c>
      <c r="I36" s="4">
        <v>1</v>
      </c>
      <c r="J36" s="3">
        <v>1963.12</v>
      </c>
      <c r="K36" s="5">
        <v>36.880000000000003</v>
      </c>
    </row>
    <row r="37" spans="1:11">
      <c r="A37" s="20" t="s">
        <v>67</v>
      </c>
      <c r="B37" s="20"/>
      <c r="C37" s="20"/>
      <c r="D37" s="20"/>
      <c r="E37" s="2" t="s">
        <v>1</v>
      </c>
      <c r="F37" s="21">
        <v>101480025</v>
      </c>
      <c r="G37" s="21"/>
      <c r="H37" s="3">
        <v>2000</v>
      </c>
      <c r="I37" s="4">
        <v>1</v>
      </c>
      <c r="J37" s="3">
        <v>1650.12</v>
      </c>
      <c r="K37" s="5">
        <v>349.88</v>
      </c>
    </row>
    <row r="38" spans="1:11">
      <c r="A38" s="20" t="s">
        <v>68</v>
      </c>
      <c r="B38" s="20"/>
      <c r="C38" s="20"/>
      <c r="D38" s="20"/>
      <c r="E38" s="2" t="s">
        <v>1</v>
      </c>
      <c r="F38" s="21">
        <v>101480026</v>
      </c>
      <c r="G38" s="21"/>
      <c r="H38" s="5">
        <v>800</v>
      </c>
      <c r="I38" s="4">
        <v>1</v>
      </c>
      <c r="J38" s="5">
        <v>660.12</v>
      </c>
      <c r="K38" s="5">
        <v>139.88</v>
      </c>
    </row>
    <row r="39" spans="1:11">
      <c r="A39" s="20" t="s">
        <v>69</v>
      </c>
      <c r="B39" s="20"/>
      <c r="C39" s="20"/>
      <c r="D39" s="20"/>
      <c r="E39" s="2" t="s">
        <v>1</v>
      </c>
      <c r="F39" s="21">
        <v>101480026</v>
      </c>
      <c r="G39" s="21"/>
      <c r="H39" s="3">
        <v>2000</v>
      </c>
      <c r="I39" s="4">
        <v>1</v>
      </c>
      <c r="J39" s="3">
        <v>1650.12</v>
      </c>
      <c r="K39" s="5">
        <v>349.88</v>
      </c>
    </row>
    <row r="40" spans="1:11">
      <c r="A40" s="20" t="s">
        <v>70</v>
      </c>
      <c r="B40" s="20"/>
      <c r="C40" s="20"/>
      <c r="D40" s="20"/>
      <c r="E40" s="2" t="s">
        <v>1</v>
      </c>
      <c r="F40" s="21">
        <v>101480027</v>
      </c>
      <c r="G40" s="21"/>
      <c r="H40" s="5">
        <v>540</v>
      </c>
      <c r="I40" s="4">
        <v>1</v>
      </c>
      <c r="J40" s="5">
        <v>445.5</v>
      </c>
      <c r="K40" s="5">
        <v>94.5</v>
      </c>
    </row>
    <row r="41" spans="1:11">
      <c r="A41" s="20" t="s">
        <v>71</v>
      </c>
      <c r="B41" s="20"/>
      <c r="C41" s="20"/>
      <c r="D41" s="20"/>
      <c r="E41" s="2" t="s">
        <v>1</v>
      </c>
      <c r="F41" s="21">
        <v>101480027</v>
      </c>
      <c r="G41" s="21"/>
      <c r="H41" s="3">
        <v>2000</v>
      </c>
      <c r="I41" s="4">
        <v>1</v>
      </c>
      <c r="J41" s="3">
        <v>1650.12</v>
      </c>
      <c r="K41" s="5">
        <v>349.88</v>
      </c>
    </row>
    <row r="42" spans="1:11">
      <c r="A42" s="20" t="s">
        <v>72</v>
      </c>
      <c r="B42" s="20"/>
      <c r="C42" s="20"/>
      <c r="D42" s="20"/>
      <c r="E42" s="2" t="s">
        <v>1</v>
      </c>
      <c r="F42" s="21">
        <v>101480028</v>
      </c>
      <c r="G42" s="21"/>
      <c r="H42" s="5">
        <v>800</v>
      </c>
      <c r="I42" s="4">
        <v>1</v>
      </c>
      <c r="J42" s="5">
        <v>660.12</v>
      </c>
      <c r="K42" s="5">
        <v>139.88</v>
      </c>
    </row>
    <row r="43" spans="1:11">
      <c r="A43" s="20" t="s">
        <v>73</v>
      </c>
      <c r="B43" s="20"/>
      <c r="C43" s="20"/>
      <c r="D43" s="20"/>
      <c r="E43" s="2" t="s">
        <v>1</v>
      </c>
      <c r="F43" s="21">
        <v>101480029</v>
      </c>
      <c r="G43" s="21"/>
      <c r="H43" s="5">
        <v>800</v>
      </c>
      <c r="I43" s="4">
        <v>1</v>
      </c>
      <c r="J43" s="5">
        <v>660.12</v>
      </c>
      <c r="K43" s="5">
        <v>139.88</v>
      </c>
    </row>
    <row r="44" spans="1:11">
      <c r="A44" s="20" t="s">
        <v>74</v>
      </c>
      <c r="B44" s="20"/>
      <c r="C44" s="20"/>
      <c r="D44" s="20"/>
      <c r="E44" s="2" t="s">
        <v>1</v>
      </c>
      <c r="F44" s="21">
        <v>101480030</v>
      </c>
      <c r="G44" s="21"/>
      <c r="H44" s="5">
        <v>540</v>
      </c>
      <c r="I44" s="4">
        <v>1</v>
      </c>
      <c r="J44" s="5">
        <v>445.5</v>
      </c>
      <c r="K44" s="5">
        <v>94.5</v>
      </c>
    </row>
    <row r="45" spans="1:11">
      <c r="A45" s="20" t="s">
        <v>75</v>
      </c>
      <c r="B45" s="20"/>
      <c r="C45" s="20"/>
      <c r="D45" s="20"/>
      <c r="E45" s="2" t="s">
        <v>1</v>
      </c>
      <c r="F45" s="21">
        <v>101480031</v>
      </c>
      <c r="G45" s="21"/>
      <c r="H45" s="5">
        <v>540</v>
      </c>
      <c r="I45" s="4">
        <v>1</v>
      </c>
      <c r="J45" s="5">
        <v>445.5</v>
      </c>
      <c r="K45" s="5">
        <v>94.5</v>
      </c>
    </row>
    <row r="46" spans="1:11">
      <c r="A46" s="20" t="s">
        <v>80</v>
      </c>
      <c r="B46" s="20"/>
      <c r="C46" s="20"/>
      <c r="D46" s="20"/>
      <c r="E46" s="2" t="s">
        <v>1</v>
      </c>
      <c r="F46" s="21">
        <v>101480008</v>
      </c>
      <c r="G46" s="21"/>
      <c r="H46" s="5">
        <v>22649</v>
      </c>
      <c r="I46" s="4">
        <v>1</v>
      </c>
      <c r="J46" s="5"/>
      <c r="K46" s="5">
        <v>22649</v>
      </c>
    </row>
    <row r="47" spans="1:11">
      <c r="A47" s="20" t="s">
        <v>81</v>
      </c>
      <c r="B47" s="20"/>
      <c r="C47" s="20"/>
      <c r="D47" s="20"/>
      <c r="E47" s="2" t="s">
        <v>1</v>
      </c>
      <c r="F47" s="21">
        <v>101480009</v>
      </c>
      <c r="G47" s="21"/>
      <c r="H47" s="5">
        <v>15800</v>
      </c>
      <c r="I47" s="4">
        <v>1</v>
      </c>
      <c r="J47" s="5"/>
      <c r="K47" s="5">
        <v>15800</v>
      </c>
    </row>
    <row r="48" spans="1:11">
      <c r="A48" s="18" t="s">
        <v>83</v>
      </c>
      <c r="B48" s="18"/>
      <c r="C48" s="18"/>
      <c r="D48" s="18"/>
      <c r="E48" s="7"/>
      <c r="F48" s="27"/>
      <c r="G48" s="28"/>
      <c r="H48" s="10">
        <f>SUM(H5:H47)</f>
        <v>477807</v>
      </c>
      <c r="I48" s="11">
        <f t="shared" ref="I48:K48" si="0">SUM(I5:I47)</f>
        <v>66</v>
      </c>
      <c r="J48" s="10">
        <f t="shared" si="0"/>
        <v>173836.90999999995</v>
      </c>
      <c r="K48" s="10">
        <f t="shared" si="0"/>
        <v>303970.09000000003</v>
      </c>
    </row>
    <row r="50" spans="1:7">
      <c r="A50" t="s">
        <v>76</v>
      </c>
    </row>
    <row r="51" spans="1:7">
      <c r="A51" t="s">
        <v>77</v>
      </c>
    </row>
    <row r="52" spans="1:7">
      <c r="A52" t="s">
        <v>78</v>
      </c>
      <c r="G52" t="s">
        <v>79</v>
      </c>
    </row>
  </sheetData>
  <mergeCells count="90">
    <mergeCell ref="A5:D5"/>
    <mergeCell ref="F5:G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  <mergeCell ref="A14:D14"/>
    <mergeCell ref="F14:G14"/>
    <mergeCell ref="A15:D15"/>
    <mergeCell ref="F15:G15"/>
    <mergeCell ref="A16:D16"/>
    <mergeCell ref="F16:G16"/>
    <mergeCell ref="A17:D17"/>
    <mergeCell ref="F17:G17"/>
    <mergeCell ref="A18:D18"/>
    <mergeCell ref="F18:G18"/>
    <mergeCell ref="A19:D19"/>
    <mergeCell ref="F19:G19"/>
    <mergeCell ref="A20:D20"/>
    <mergeCell ref="F20:G20"/>
    <mergeCell ref="A21:D21"/>
    <mergeCell ref="F21:G21"/>
    <mergeCell ref="A22:D22"/>
    <mergeCell ref="F22:G22"/>
    <mergeCell ref="A23:D23"/>
    <mergeCell ref="F23:G23"/>
    <mergeCell ref="A24:D24"/>
    <mergeCell ref="F24:G24"/>
    <mergeCell ref="A25:D25"/>
    <mergeCell ref="F25:G25"/>
    <mergeCell ref="F26:G26"/>
    <mergeCell ref="A27:D27"/>
    <mergeCell ref="F27:G27"/>
    <mergeCell ref="A28:D28"/>
    <mergeCell ref="F28:G28"/>
    <mergeCell ref="A35:D35"/>
    <mergeCell ref="F35:G35"/>
    <mergeCell ref="A4:D4"/>
    <mergeCell ref="A32:D32"/>
    <mergeCell ref="F32:G32"/>
    <mergeCell ref="A33:D33"/>
    <mergeCell ref="F33:G33"/>
    <mergeCell ref="A34:D34"/>
    <mergeCell ref="F34:G34"/>
    <mergeCell ref="A29:D29"/>
    <mergeCell ref="F29:G29"/>
    <mergeCell ref="A30:D30"/>
    <mergeCell ref="F30:G30"/>
    <mergeCell ref="A31:D31"/>
    <mergeCell ref="F31:G31"/>
    <mergeCell ref="A26:D26"/>
    <mergeCell ref="A36:D36"/>
    <mergeCell ref="F36:G36"/>
    <mergeCell ref="A37:D37"/>
    <mergeCell ref="F37:G37"/>
    <mergeCell ref="A38:D38"/>
    <mergeCell ref="F38:G38"/>
    <mergeCell ref="F39:G39"/>
    <mergeCell ref="A40:D40"/>
    <mergeCell ref="F40:G40"/>
    <mergeCell ref="A41:D41"/>
    <mergeCell ref="F41:G41"/>
    <mergeCell ref="F4:G4"/>
    <mergeCell ref="A48:D48"/>
    <mergeCell ref="F48:G48"/>
    <mergeCell ref="A46:D46"/>
    <mergeCell ref="F46:G46"/>
    <mergeCell ref="A47:D47"/>
    <mergeCell ref="F47:G47"/>
    <mergeCell ref="A45:D45"/>
    <mergeCell ref="F45:G45"/>
    <mergeCell ref="A42:D42"/>
    <mergeCell ref="F42:G42"/>
    <mergeCell ref="A43:D43"/>
    <mergeCell ref="F43:G43"/>
    <mergeCell ref="A44:D44"/>
    <mergeCell ref="F44:G44"/>
    <mergeCell ref="A39:D39"/>
  </mergeCells>
  <pageMargins left="0.70866141732283461" right="0.70866141732283461" top="0.74803149606299213" bottom="0.74803149606299213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6"/>
  <sheetViews>
    <sheetView view="pageBreakPreview" zoomScale="90" zoomScaleSheetLayoutView="90" workbookViewId="0">
      <selection activeCell="F1" sqref="F1:K2"/>
    </sheetView>
  </sheetViews>
  <sheetFormatPr defaultRowHeight="15"/>
  <cols>
    <col min="3" max="3" width="21.5703125" customWidth="1"/>
    <col min="4" max="4" width="9.140625" hidden="1" customWidth="1"/>
    <col min="6" max="6" width="11.28515625" customWidth="1"/>
    <col min="7" max="7" width="1.42578125" customWidth="1"/>
    <col min="8" max="8" width="13.85546875" customWidth="1"/>
    <col min="9" max="9" width="9.28515625" bestFit="1" customWidth="1"/>
    <col min="10" max="10" width="9.85546875" bestFit="1" customWidth="1"/>
    <col min="11" max="11" width="12.42578125" customWidth="1"/>
  </cols>
  <sheetData>
    <row r="1" spans="1:12">
      <c r="F1" s="17" t="s">
        <v>99</v>
      </c>
      <c r="G1" s="17"/>
      <c r="H1" s="17"/>
      <c r="I1" s="17"/>
      <c r="J1" s="17"/>
      <c r="K1" s="17"/>
      <c r="L1" s="14"/>
    </row>
    <row r="2" spans="1:12">
      <c r="F2" s="17" t="s">
        <v>97</v>
      </c>
      <c r="G2" s="17"/>
      <c r="H2" s="17"/>
      <c r="I2" s="17"/>
      <c r="J2" s="17"/>
      <c r="K2" s="17"/>
      <c r="L2" s="14"/>
    </row>
    <row r="4" spans="1:12">
      <c r="A4" s="19" t="s">
        <v>57</v>
      </c>
      <c r="B4" s="19"/>
      <c r="C4" s="19"/>
      <c r="D4" s="19"/>
      <c r="E4" s="7" t="s">
        <v>11</v>
      </c>
      <c r="F4" s="27" t="s">
        <v>12</v>
      </c>
      <c r="G4" s="28"/>
      <c r="H4" s="7" t="s">
        <v>13</v>
      </c>
      <c r="I4" s="7" t="s">
        <v>14</v>
      </c>
      <c r="J4" s="7" t="s">
        <v>15</v>
      </c>
      <c r="K4" s="7" t="s">
        <v>16</v>
      </c>
    </row>
    <row r="5" spans="1:12">
      <c r="A5" s="20" t="s">
        <v>50</v>
      </c>
      <c r="B5" s="20"/>
      <c r="C5" s="20"/>
      <c r="D5" s="20"/>
      <c r="E5" s="2" t="s">
        <v>1</v>
      </c>
      <c r="F5" s="21">
        <v>101630001</v>
      </c>
      <c r="G5" s="21"/>
      <c r="H5" s="3">
        <v>25000</v>
      </c>
      <c r="I5" s="4">
        <v>25</v>
      </c>
      <c r="J5" s="3">
        <v>19998</v>
      </c>
      <c r="K5" s="3">
        <v>5002</v>
      </c>
    </row>
    <row r="6" spans="1:12" ht="18.75" customHeight="1">
      <c r="A6" s="20" t="s">
        <v>51</v>
      </c>
      <c r="B6" s="20"/>
      <c r="C6" s="20"/>
      <c r="D6" s="20"/>
      <c r="E6" s="2" t="s">
        <v>1</v>
      </c>
      <c r="F6" s="21">
        <v>101630006</v>
      </c>
      <c r="G6" s="21"/>
      <c r="H6" s="3">
        <v>3083</v>
      </c>
      <c r="I6" s="4">
        <v>1</v>
      </c>
      <c r="J6" s="3">
        <v>2465.16</v>
      </c>
      <c r="K6" s="5">
        <v>617.84</v>
      </c>
    </row>
    <row r="7" spans="1:12" ht="27" customHeight="1">
      <c r="A7" s="20" t="s">
        <v>52</v>
      </c>
      <c r="B7" s="20"/>
      <c r="C7" s="20"/>
      <c r="D7" s="20"/>
      <c r="E7" s="2" t="s">
        <v>1</v>
      </c>
      <c r="F7" s="21">
        <v>101630012</v>
      </c>
      <c r="G7" s="21"/>
      <c r="H7" s="3">
        <v>20833</v>
      </c>
      <c r="I7" s="4">
        <v>1</v>
      </c>
      <c r="J7" s="3">
        <v>10763.99</v>
      </c>
      <c r="K7" s="3">
        <v>10069.01</v>
      </c>
    </row>
    <row r="8" spans="1:12">
      <c r="A8" s="20" t="s">
        <v>53</v>
      </c>
      <c r="B8" s="20"/>
      <c r="C8" s="20"/>
      <c r="D8" s="20"/>
      <c r="E8" s="2" t="s">
        <v>1</v>
      </c>
      <c r="F8" s="21">
        <v>10630001</v>
      </c>
      <c r="G8" s="21"/>
      <c r="H8" s="3">
        <v>1800</v>
      </c>
      <c r="I8" s="4">
        <v>1</v>
      </c>
      <c r="J8" s="3">
        <v>1380</v>
      </c>
      <c r="K8" s="5">
        <v>420</v>
      </c>
    </row>
    <row r="9" spans="1:12" ht="21.75" customHeight="1">
      <c r="A9" s="20" t="s">
        <v>54</v>
      </c>
      <c r="B9" s="20"/>
      <c r="C9" s="20"/>
      <c r="D9" s="20"/>
      <c r="E9" s="2" t="s">
        <v>1</v>
      </c>
      <c r="F9" s="21">
        <v>10630005</v>
      </c>
      <c r="G9" s="21"/>
      <c r="H9" s="5">
        <v>204</v>
      </c>
      <c r="I9" s="4">
        <v>1</v>
      </c>
      <c r="J9" s="5">
        <v>204</v>
      </c>
      <c r="K9" s="6"/>
    </row>
    <row r="10" spans="1:12" ht="28.5" customHeight="1">
      <c r="A10" s="20" t="s">
        <v>55</v>
      </c>
      <c r="B10" s="20"/>
      <c r="C10" s="20"/>
      <c r="D10" s="20"/>
      <c r="E10" s="2" t="s">
        <v>1</v>
      </c>
      <c r="F10" s="21">
        <v>10630010</v>
      </c>
      <c r="G10" s="21"/>
      <c r="H10" s="3">
        <v>25000</v>
      </c>
      <c r="I10" s="4">
        <v>25</v>
      </c>
      <c r="J10" s="3">
        <v>21455</v>
      </c>
      <c r="K10" s="3">
        <v>3545</v>
      </c>
    </row>
    <row r="11" spans="1:12" ht="20.25" customHeight="1">
      <c r="A11" s="20" t="s">
        <v>56</v>
      </c>
      <c r="B11" s="20"/>
      <c r="C11" s="20"/>
      <c r="D11" s="20"/>
      <c r="E11" s="2" t="s">
        <v>1</v>
      </c>
      <c r="F11" s="21">
        <v>101610009</v>
      </c>
      <c r="G11" s="21"/>
      <c r="H11" s="3">
        <v>1750</v>
      </c>
      <c r="I11" s="4">
        <v>1</v>
      </c>
      <c r="J11" s="3">
        <v>1750</v>
      </c>
      <c r="K11" s="6"/>
    </row>
    <row r="12" spans="1:12">
      <c r="A12" s="27" t="s">
        <v>83</v>
      </c>
      <c r="B12" s="29"/>
      <c r="C12" s="29"/>
      <c r="D12" s="28"/>
      <c r="E12" s="7"/>
      <c r="F12" s="27"/>
      <c r="G12" s="28"/>
      <c r="H12" s="12">
        <f>SUM(H5:H11)</f>
        <v>77670</v>
      </c>
      <c r="I12" s="13">
        <f t="shared" ref="I12:K12" si="0">SUM(I5:I11)</f>
        <v>55</v>
      </c>
      <c r="J12" s="12">
        <f t="shared" si="0"/>
        <v>58016.15</v>
      </c>
      <c r="K12" s="12">
        <f t="shared" si="0"/>
        <v>19653.849999999999</v>
      </c>
    </row>
    <row r="14" spans="1:12">
      <c r="A14" t="s">
        <v>76</v>
      </c>
    </row>
    <row r="15" spans="1:12">
      <c r="A15" t="s">
        <v>77</v>
      </c>
    </row>
    <row r="16" spans="1:12">
      <c r="A16" t="s">
        <v>78</v>
      </c>
      <c r="G16" t="s">
        <v>79</v>
      </c>
    </row>
  </sheetData>
  <mergeCells count="18">
    <mergeCell ref="A7:D7"/>
    <mergeCell ref="F7:G7"/>
    <mergeCell ref="F4:G4"/>
    <mergeCell ref="F12:G12"/>
    <mergeCell ref="A12:D12"/>
    <mergeCell ref="A11:D11"/>
    <mergeCell ref="F11:G11"/>
    <mergeCell ref="A4:D4"/>
    <mergeCell ref="A8:D8"/>
    <mergeCell ref="F8:G8"/>
    <mergeCell ref="A9:D9"/>
    <mergeCell ref="F9:G9"/>
    <mergeCell ref="A10:D10"/>
    <mergeCell ref="F10:G10"/>
    <mergeCell ref="A5:D5"/>
    <mergeCell ref="F5:G5"/>
    <mergeCell ref="A6:D6"/>
    <mergeCell ref="F6:G6"/>
  </mergeCells>
  <pageMargins left="1.1811023622047245" right="0.78740157480314965" top="0.39370078740157483" bottom="0.39370078740157483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6"/>
  <sheetViews>
    <sheetView view="pageBreakPreview" zoomScaleSheetLayoutView="100" workbookViewId="0">
      <selection activeCell="E1" sqref="E1:K2"/>
    </sheetView>
  </sheetViews>
  <sheetFormatPr defaultRowHeight="15"/>
  <cols>
    <col min="4" max="4" width="5.140625" customWidth="1"/>
    <col min="5" max="5" width="6.7109375" customWidth="1"/>
    <col min="6" max="6" width="9.42578125" customWidth="1"/>
    <col min="7" max="7" width="5" hidden="1" customWidth="1"/>
    <col min="8" max="8" width="12.5703125" customWidth="1"/>
    <col min="9" max="9" width="6.85546875" customWidth="1"/>
    <col min="10" max="10" width="11.42578125" customWidth="1"/>
    <col min="11" max="11" width="9.7109375" customWidth="1"/>
  </cols>
  <sheetData>
    <row r="1" spans="1:11">
      <c r="E1" s="17" t="s">
        <v>100</v>
      </c>
      <c r="F1" s="17"/>
      <c r="G1" s="17"/>
      <c r="H1" s="17"/>
      <c r="I1" s="17"/>
      <c r="J1" s="17"/>
      <c r="K1" s="17"/>
    </row>
    <row r="2" spans="1:11">
      <c r="E2" s="17" t="s">
        <v>97</v>
      </c>
      <c r="F2" s="17"/>
      <c r="G2" s="17"/>
      <c r="H2" s="17"/>
      <c r="I2" s="17"/>
      <c r="J2" s="17"/>
      <c r="K2" s="17"/>
    </row>
    <row r="4" spans="1:11">
      <c r="A4" s="18" t="s">
        <v>63</v>
      </c>
      <c r="B4" s="18"/>
      <c r="C4" s="18"/>
      <c r="D4" s="18"/>
      <c r="E4" s="7" t="s">
        <v>64</v>
      </c>
      <c r="F4" s="7" t="s">
        <v>12</v>
      </c>
      <c r="G4" s="7"/>
      <c r="H4" s="7" t="s">
        <v>13</v>
      </c>
      <c r="I4" s="7" t="s">
        <v>14</v>
      </c>
      <c r="J4" s="7" t="s">
        <v>15</v>
      </c>
      <c r="K4" s="7" t="s">
        <v>16</v>
      </c>
    </row>
    <row r="5" spans="1:11">
      <c r="A5" s="20" t="s">
        <v>84</v>
      </c>
      <c r="B5" s="20"/>
      <c r="C5" s="20"/>
      <c r="D5" s="20"/>
      <c r="E5" s="2" t="s">
        <v>1</v>
      </c>
      <c r="F5" s="8"/>
      <c r="G5" s="8"/>
      <c r="H5" s="3">
        <v>1196</v>
      </c>
      <c r="I5" s="4">
        <v>3</v>
      </c>
      <c r="J5" s="3">
        <v>1038.92</v>
      </c>
      <c r="K5" s="5">
        <v>157.08000000000001</v>
      </c>
    </row>
    <row r="6" spans="1:11">
      <c r="A6" s="20" t="s">
        <v>85</v>
      </c>
      <c r="B6" s="20"/>
      <c r="C6" s="20"/>
      <c r="D6" s="20"/>
      <c r="E6" s="2" t="s">
        <v>1</v>
      </c>
      <c r="F6" s="8"/>
      <c r="G6" s="8"/>
      <c r="H6" s="5">
        <v>775</v>
      </c>
      <c r="I6" s="4">
        <v>3</v>
      </c>
      <c r="J6" s="5">
        <v>684.92</v>
      </c>
      <c r="K6" s="5">
        <v>90.08</v>
      </c>
    </row>
    <row r="7" spans="1:11">
      <c r="A7" s="20" t="s">
        <v>86</v>
      </c>
      <c r="B7" s="20"/>
      <c r="C7" s="20"/>
      <c r="D7" s="20"/>
      <c r="E7" s="2" t="s">
        <v>1</v>
      </c>
      <c r="F7" s="8"/>
      <c r="G7" s="8"/>
      <c r="H7" s="3">
        <v>14700</v>
      </c>
      <c r="I7" s="4">
        <v>7</v>
      </c>
      <c r="J7" s="3">
        <v>4869</v>
      </c>
      <c r="K7" s="3">
        <v>9831</v>
      </c>
    </row>
    <row r="8" spans="1:11">
      <c r="A8" s="20" t="s">
        <v>87</v>
      </c>
      <c r="B8" s="20"/>
      <c r="C8" s="20"/>
      <c r="D8" s="20"/>
      <c r="E8" s="2" t="s">
        <v>1</v>
      </c>
      <c r="F8" s="8"/>
      <c r="G8" s="8"/>
      <c r="H8" s="3">
        <v>39650</v>
      </c>
      <c r="I8" s="4">
        <v>12</v>
      </c>
      <c r="J8" s="3">
        <v>17977.68</v>
      </c>
      <c r="K8" s="3">
        <v>21672.32</v>
      </c>
    </row>
    <row r="9" spans="1:11">
      <c r="A9" s="20" t="s">
        <v>88</v>
      </c>
      <c r="B9" s="20"/>
      <c r="C9" s="20"/>
      <c r="D9" s="20"/>
      <c r="E9" s="2" t="s">
        <v>1</v>
      </c>
      <c r="F9" s="8"/>
      <c r="G9" s="8"/>
      <c r="H9" s="3">
        <v>35100</v>
      </c>
      <c r="I9" s="4">
        <v>1</v>
      </c>
      <c r="J9" s="3">
        <v>30626</v>
      </c>
      <c r="K9" s="3">
        <v>4474</v>
      </c>
    </row>
    <row r="10" spans="1:11">
      <c r="A10" s="20" t="s">
        <v>89</v>
      </c>
      <c r="B10" s="20"/>
      <c r="C10" s="20"/>
      <c r="D10" s="20"/>
      <c r="E10" s="2" t="s">
        <v>1</v>
      </c>
      <c r="F10" s="8"/>
      <c r="G10" s="8"/>
      <c r="H10" s="5">
        <v>147</v>
      </c>
      <c r="I10" s="4">
        <v>3</v>
      </c>
      <c r="J10" s="5">
        <v>147</v>
      </c>
      <c r="K10" s="6"/>
    </row>
    <row r="11" spans="1:11">
      <c r="A11" s="20" t="s">
        <v>90</v>
      </c>
      <c r="B11" s="20"/>
      <c r="C11" s="20"/>
      <c r="D11" s="20"/>
      <c r="E11" s="2" t="s">
        <v>1</v>
      </c>
      <c r="F11" s="8"/>
      <c r="G11" s="8"/>
      <c r="H11" s="5">
        <v>550</v>
      </c>
      <c r="I11" s="4">
        <v>1</v>
      </c>
      <c r="J11" s="5">
        <v>181.88</v>
      </c>
      <c r="K11" s="5">
        <v>368.12</v>
      </c>
    </row>
    <row r="12" spans="1:11">
      <c r="A12" s="20" t="s">
        <v>91</v>
      </c>
      <c r="B12" s="20"/>
      <c r="C12" s="20"/>
      <c r="D12" s="20"/>
      <c r="E12" s="2" t="s">
        <v>1</v>
      </c>
      <c r="F12" s="8"/>
      <c r="G12" s="8"/>
      <c r="H12" s="5">
        <v>550</v>
      </c>
      <c r="I12" s="4">
        <v>1</v>
      </c>
      <c r="J12" s="5">
        <v>181.88</v>
      </c>
      <c r="K12" s="5">
        <v>368.12</v>
      </c>
    </row>
    <row r="13" spans="1:11" ht="18.75" customHeight="1">
      <c r="A13" s="20" t="s">
        <v>92</v>
      </c>
      <c r="B13" s="20"/>
      <c r="C13" s="20"/>
      <c r="D13" s="20"/>
      <c r="E13" s="2" t="s">
        <v>1</v>
      </c>
      <c r="F13" s="8"/>
      <c r="G13" s="8"/>
      <c r="H13" s="3">
        <v>1100</v>
      </c>
      <c r="I13" s="4">
        <v>2</v>
      </c>
      <c r="J13" s="5">
        <v>364.76</v>
      </c>
      <c r="K13" s="5">
        <v>735.24</v>
      </c>
    </row>
    <row r="14" spans="1:11">
      <c r="A14" s="20" t="s">
        <v>93</v>
      </c>
      <c r="B14" s="20"/>
      <c r="C14" s="20"/>
      <c r="D14" s="20"/>
      <c r="E14" s="2" t="s">
        <v>1</v>
      </c>
      <c r="F14" s="8"/>
      <c r="G14" s="8"/>
      <c r="H14" s="3">
        <v>7800</v>
      </c>
      <c r="I14" s="4">
        <v>12</v>
      </c>
      <c r="J14" s="3">
        <v>6584.44</v>
      </c>
      <c r="K14" s="3">
        <v>1215.56</v>
      </c>
    </row>
    <row r="15" spans="1:11" ht="26.25" customHeight="1">
      <c r="A15" s="20" t="s">
        <v>58</v>
      </c>
      <c r="B15" s="20"/>
      <c r="C15" s="20"/>
      <c r="D15" s="20"/>
      <c r="E15" s="2" t="s">
        <v>1</v>
      </c>
      <c r="F15" s="21">
        <v>101810011</v>
      </c>
      <c r="G15" s="21"/>
      <c r="H15" s="3">
        <v>1300</v>
      </c>
      <c r="I15" s="4">
        <v>1</v>
      </c>
      <c r="J15" s="5">
        <v>259.92</v>
      </c>
      <c r="K15" s="3">
        <v>1040.08</v>
      </c>
    </row>
    <row r="16" spans="1:11" ht="25.5" customHeight="1">
      <c r="A16" s="20" t="s">
        <v>59</v>
      </c>
      <c r="B16" s="20"/>
      <c r="C16" s="20"/>
      <c r="D16" s="20"/>
      <c r="E16" s="2" t="s">
        <v>1</v>
      </c>
      <c r="F16" s="21">
        <v>101810026</v>
      </c>
      <c r="G16" s="21"/>
      <c r="H16" s="3">
        <v>16000</v>
      </c>
      <c r="I16" s="4">
        <v>1</v>
      </c>
      <c r="J16" s="3">
        <v>3199.92</v>
      </c>
      <c r="K16" s="3">
        <v>12800.08</v>
      </c>
    </row>
    <row r="17" spans="1:11" ht="28.5" customHeight="1">
      <c r="A17" s="20" t="s">
        <v>60</v>
      </c>
      <c r="B17" s="20"/>
      <c r="C17" s="20"/>
      <c r="D17" s="20"/>
      <c r="E17" s="2" t="s">
        <v>1</v>
      </c>
      <c r="F17" s="21">
        <v>101820011</v>
      </c>
      <c r="G17" s="21"/>
      <c r="H17" s="3">
        <v>1100</v>
      </c>
      <c r="I17" s="4">
        <v>1</v>
      </c>
      <c r="J17" s="6"/>
      <c r="K17" s="3">
        <v>1100</v>
      </c>
    </row>
    <row r="18" spans="1:11" ht="33" customHeight="1">
      <c r="A18" s="20" t="s">
        <v>61</v>
      </c>
      <c r="B18" s="20"/>
      <c r="C18" s="20"/>
      <c r="D18" s="20"/>
      <c r="E18" s="2" t="s">
        <v>1</v>
      </c>
      <c r="F18" s="21">
        <v>101820012</v>
      </c>
      <c r="G18" s="21"/>
      <c r="H18" s="3">
        <v>2862</v>
      </c>
      <c r="I18" s="4">
        <v>1</v>
      </c>
      <c r="J18" s="6"/>
      <c r="K18" s="3">
        <v>2862</v>
      </c>
    </row>
    <row r="19" spans="1:11" ht="26.25" customHeight="1">
      <c r="A19" s="20" t="s">
        <v>62</v>
      </c>
      <c r="B19" s="20"/>
      <c r="C19" s="20"/>
      <c r="D19" s="20"/>
      <c r="E19" s="2" t="s">
        <v>1</v>
      </c>
      <c r="F19" s="21">
        <v>101820013</v>
      </c>
      <c r="G19" s="21"/>
      <c r="H19" s="3">
        <v>2184</v>
      </c>
      <c r="I19" s="4">
        <v>1</v>
      </c>
      <c r="J19" s="6"/>
      <c r="K19" s="3">
        <v>2184</v>
      </c>
    </row>
    <row r="20" spans="1:11">
      <c r="A20" s="20" t="s">
        <v>94</v>
      </c>
      <c r="B20" s="20"/>
      <c r="C20" s="20"/>
      <c r="D20" s="20"/>
      <c r="E20" s="2" t="s">
        <v>1</v>
      </c>
      <c r="F20" s="8"/>
      <c r="G20" s="8"/>
      <c r="H20" s="3">
        <v>1255</v>
      </c>
      <c r="I20" s="4">
        <v>1</v>
      </c>
      <c r="J20" s="6"/>
      <c r="K20" s="3">
        <v>1255</v>
      </c>
    </row>
    <row r="21" spans="1:11">
      <c r="A21" s="20" t="s">
        <v>82</v>
      </c>
      <c r="B21" s="20"/>
      <c r="C21" s="20"/>
      <c r="D21" s="20"/>
      <c r="E21" s="2" t="s">
        <v>1</v>
      </c>
      <c r="F21" s="21">
        <v>1018100001</v>
      </c>
      <c r="G21" s="21"/>
      <c r="H21" s="3">
        <v>49720</v>
      </c>
      <c r="I21" s="4">
        <v>1</v>
      </c>
      <c r="J21" s="3">
        <v>10358.25</v>
      </c>
      <c r="K21" s="3">
        <v>39361.75</v>
      </c>
    </row>
    <row r="22" spans="1:11">
      <c r="A22" s="18" t="s">
        <v>83</v>
      </c>
      <c r="B22" s="18"/>
      <c r="C22" s="18"/>
      <c r="D22" s="18"/>
      <c r="E22" s="7"/>
      <c r="F22" s="7"/>
      <c r="G22" s="7"/>
      <c r="H22" s="10">
        <f>SUM(H5:H21)</f>
        <v>175989</v>
      </c>
      <c r="I22" s="10">
        <f t="shared" ref="I22:K22" si="0">SUM(I5:I21)</f>
        <v>52</v>
      </c>
      <c r="J22" s="10">
        <f t="shared" si="0"/>
        <v>76474.570000000007</v>
      </c>
      <c r="K22" s="10">
        <f t="shared" si="0"/>
        <v>99514.43</v>
      </c>
    </row>
    <row r="24" spans="1:11">
      <c r="A24" t="s">
        <v>76</v>
      </c>
    </row>
    <row r="25" spans="1:11">
      <c r="A25" t="s">
        <v>77</v>
      </c>
    </row>
    <row r="26" spans="1:11">
      <c r="A26" t="s">
        <v>78</v>
      </c>
      <c r="J26" t="s">
        <v>79</v>
      </c>
    </row>
  </sheetData>
  <mergeCells count="25">
    <mergeCell ref="A4:D4"/>
    <mergeCell ref="A16:D16"/>
    <mergeCell ref="F16:G16"/>
    <mergeCell ref="A17:D17"/>
    <mergeCell ref="F17:G17"/>
    <mergeCell ref="A5:D5"/>
    <mergeCell ref="A6:D6"/>
    <mergeCell ref="A7:D7"/>
    <mergeCell ref="A8:D8"/>
    <mergeCell ref="A9:D9"/>
    <mergeCell ref="A10:D10"/>
    <mergeCell ref="A22:D22"/>
    <mergeCell ref="A18:D18"/>
    <mergeCell ref="F18:G18"/>
    <mergeCell ref="A11:D11"/>
    <mergeCell ref="A12:D12"/>
    <mergeCell ref="A13:D13"/>
    <mergeCell ref="A14:D14"/>
    <mergeCell ref="A15:D15"/>
    <mergeCell ref="F15:G15"/>
    <mergeCell ref="A19:D19"/>
    <mergeCell ref="F19:G19"/>
    <mergeCell ref="A20:D20"/>
    <mergeCell ref="A21:D21"/>
    <mergeCell ref="F21:G21"/>
  </mergeCells>
  <pageMargins left="1.1811023622047243" right="0.78740157480314965" top="0.39370078740157483" bottom="0.3937007874015748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tabSelected="1" view="pageBreakPreview" topLeftCell="A4" zoomScaleSheetLayoutView="100" workbookViewId="0">
      <selection activeCell="E6" sqref="E6"/>
    </sheetView>
  </sheetViews>
  <sheetFormatPr defaultRowHeight="15"/>
  <cols>
    <col min="5" max="5" width="11.42578125" customWidth="1"/>
    <col min="6" max="6" width="11" customWidth="1"/>
    <col min="7" max="7" width="13" customWidth="1"/>
  </cols>
  <sheetData>
    <row r="1" spans="1:9">
      <c r="C1" s="17" t="s">
        <v>102</v>
      </c>
      <c r="D1" s="17"/>
      <c r="E1" s="17"/>
      <c r="F1" s="17"/>
      <c r="G1" s="17"/>
      <c r="H1" s="17"/>
      <c r="I1" s="17"/>
    </row>
    <row r="2" spans="1:9">
      <c r="C2" s="17" t="s">
        <v>97</v>
      </c>
      <c r="D2" s="17"/>
      <c r="E2" s="17"/>
      <c r="F2" s="17"/>
      <c r="G2" s="17"/>
      <c r="H2" s="17"/>
      <c r="I2" s="17"/>
    </row>
    <row r="4" spans="1:9" ht="58.5" customHeight="1">
      <c r="A4" s="31" t="s">
        <v>101</v>
      </c>
      <c r="B4" s="32"/>
      <c r="C4" s="32"/>
      <c r="D4" s="33"/>
      <c r="E4" s="30" t="s">
        <v>13</v>
      </c>
      <c r="F4" s="16" t="s">
        <v>15</v>
      </c>
      <c r="G4" s="16" t="s">
        <v>16</v>
      </c>
    </row>
    <row r="5" spans="1:9" ht="99" customHeight="1">
      <c r="A5" s="34" t="s">
        <v>103</v>
      </c>
      <c r="B5" s="35"/>
      <c r="C5" s="35"/>
      <c r="D5" s="36"/>
      <c r="E5" s="3">
        <v>107700</v>
      </c>
      <c r="F5" s="3">
        <v>23325.5</v>
      </c>
      <c r="G5" s="5">
        <v>84374.5</v>
      </c>
    </row>
    <row r="6" spans="1:9" ht="102" customHeight="1">
      <c r="A6" s="34" t="s">
        <v>104</v>
      </c>
      <c r="B6" s="35"/>
      <c r="C6" s="35"/>
      <c r="D6" s="36"/>
      <c r="E6" s="5">
        <v>25590</v>
      </c>
      <c r="F6" s="5">
        <v>25590</v>
      </c>
      <c r="G6" s="5">
        <v>0</v>
      </c>
    </row>
    <row r="7" spans="1:9">
      <c r="A7" s="20"/>
      <c r="B7" s="20"/>
      <c r="C7" s="20"/>
      <c r="D7" s="20"/>
      <c r="E7" s="3"/>
      <c r="F7" s="3"/>
      <c r="G7" s="3"/>
    </row>
    <row r="8" spans="1:9">
      <c r="A8" s="18" t="s">
        <v>83</v>
      </c>
      <c r="B8" s="18"/>
      <c r="C8" s="18"/>
      <c r="D8" s="18"/>
      <c r="E8" s="10">
        <f>SUM(E5:E7)</f>
        <v>133290</v>
      </c>
      <c r="F8" s="10">
        <f t="shared" ref="F8:G8" si="0">SUM(F5:F7)</f>
        <v>48915.5</v>
      </c>
      <c r="G8" s="10">
        <f t="shared" si="0"/>
        <v>84374.5</v>
      </c>
    </row>
    <row r="10" spans="1:9">
      <c r="A10" t="s">
        <v>76</v>
      </c>
    </row>
    <row r="11" spans="1:9">
      <c r="A11" t="s">
        <v>77</v>
      </c>
    </row>
    <row r="12" spans="1:9">
      <c r="A12" t="s">
        <v>78</v>
      </c>
      <c r="F12" t="s">
        <v>79</v>
      </c>
    </row>
  </sheetData>
  <mergeCells count="5">
    <mergeCell ref="A7:D7"/>
    <mergeCell ref="A8:D8"/>
    <mergeCell ref="A4:D4"/>
    <mergeCell ref="A5:D5"/>
    <mergeCell ref="A6:D6"/>
  </mergeCells>
  <pageMargins left="0.7" right="0.7" top="0.75" bottom="0.75" header="0.3" footer="0.3"/>
  <pageSetup paperSize="9" scale="86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1013</vt:lpstr>
      <vt:lpstr>1014</vt:lpstr>
      <vt:lpstr>1016</vt:lpstr>
      <vt:lpstr>1018</vt:lpstr>
      <vt:lpstr>1015</vt:lpstr>
      <vt:lpstr>'1015'!Область_печати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2021-01-28T10:59:26Z</dcterms:modified>
</cp:coreProperties>
</file>