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ДОДАТОК 1 ОЗ" sheetId="1" r:id="rId1"/>
  </sheets>
  <definedNames>
    <definedName name="_xlnm.Print_Area" localSheetId="0">'ДОДАТОК 1 ОЗ'!$A$1:$I$41</definedName>
  </definedNames>
  <calcPr calcId="145621" refMode="R1C1"/>
</workbook>
</file>

<file path=xl/calcChain.xml><?xml version="1.0" encoding="utf-8"?>
<calcChain xmlns="http://schemas.openxmlformats.org/spreadsheetml/2006/main">
  <c r="H19" i="1" l="1"/>
  <c r="G19" i="1"/>
  <c r="G37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I19" i="1" l="1"/>
  <c r="H23" i="1"/>
  <c r="H22" i="1"/>
  <c r="H21" i="1"/>
  <c r="H37" i="1" l="1"/>
  <c r="I22" i="1"/>
  <c r="I21" i="1"/>
  <c r="I23" i="1"/>
  <c r="I37" i="1" l="1"/>
</calcChain>
</file>

<file path=xl/sharedStrings.xml><?xml version="1.0" encoding="utf-8"?>
<sst xmlns="http://schemas.openxmlformats.org/spreadsheetml/2006/main" count="77" uniqueCount="33">
  <si>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</si>
  <si>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</si>
  <si>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</si>
  <si>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</si>
  <si>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</si>
  <si>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</si>
  <si>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</si>
  <si>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</si>
  <si>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</si>
  <si>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</si>
  <si>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Комп"ютер</t>
  </si>
  <si>
    <t>Принтер</t>
  </si>
  <si>
    <t>МФУ PANTUM</t>
  </si>
  <si>
    <t xml:space="preserve">комп"ютер  </t>
  </si>
  <si>
    <t>БФП лазерний Canon i- Sensys MF3010</t>
  </si>
  <si>
    <t>стіл двотумбовий</t>
  </si>
  <si>
    <t>стіл керівника</t>
  </si>
  <si>
    <t>тумбочка</t>
  </si>
  <si>
    <t>Ноутбук</t>
  </si>
  <si>
    <t>Начальник відділу бухгалтерського обліку та звітності - головний бухгалтер                                                   Юлія КОЛОТУХА</t>
  </si>
  <si>
    <t>Разом</t>
  </si>
  <si>
    <t>Додаток 1</t>
  </si>
  <si>
    <t xml:space="preserve"> до рішення четвертої сесії восьмого скликання Семенівської селищної ради</t>
  </si>
  <si>
    <t xml:space="preserve">від 12.07.2021 року </t>
  </si>
  <si>
    <t>Принтер  Canon MF3228</t>
  </si>
  <si>
    <t>Копірувальний апарат Canon1133</t>
  </si>
  <si>
    <t>Копірувальний апарат Canon6030</t>
  </si>
  <si>
    <t>Стіл письмовий</t>
  </si>
  <si>
    <t>Стілець офісний на рамі</t>
  </si>
  <si>
    <t>Стіл</t>
  </si>
  <si>
    <t>Шафа (однодверна)</t>
  </si>
  <si>
    <t>Шафа (дводверна)</t>
  </si>
  <si>
    <t>Принтер  Cenon MF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</si>
</sst>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4D4D4D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E6E6E6"/>
      </left>
      <right/>
      <top style="thin">
        <color rgb="FFE6E6E6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7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="60" workbookViewId="0">
      <pane ySplit="4" topLeftCell="A22" activePane="bottomLeft" state="frozen"/>
      <selection pane="bottomLeft" activeCell="F31" sqref="F31"/>
    </sheetView>
  </sheetViews>
  <sheetFormatPr defaultColWidth="9.140625" defaultRowHeight="18.75" x14ac:dyDescent="0.3"/>
  <cols>
    <col min="1" max="1" width="13.140625" style="23" customWidth="1"/>
    <col min="2" max="2" width="36.28515625" style="23" customWidth="1"/>
    <col min="3" max="3" width="15.42578125" style="23" customWidth="1"/>
    <col min="4" max="4" width="23.140625" style="23" customWidth="1"/>
    <col min="5" max="5" width="9.140625" style="23"/>
    <col min="6" max="6" width="12.85546875" style="22" customWidth="1"/>
    <col min="7" max="7" width="15.85546875" style="41" customWidth="1"/>
    <col min="8" max="8" width="16.42578125" style="41" customWidth="1"/>
    <col min="9" max="9" width="16" style="41" customWidth="1"/>
    <col min="10" max="10" width="15.85546875" style="23" customWidth="1"/>
    <col min="11" max="11" width="13.7109375" style="23" customWidth="1"/>
    <col min="12" max="12" width="12.7109375" style="23" customWidth="1"/>
    <col min="13" max="13" width="13" style="23" customWidth="1"/>
    <col min="14" max="16384" width="9.140625" style="23"/>
  </cols>
  <sheetData>
    <row r="1" spans="1:10" x14ac:dyDescent="0.3">
      <c r="C1" s="47" t="s">
        <v>21</v>
      </c>
      <c r="D1" s="47"/>
      <c r="E1" s="47"/>
      <c r="F1" s="47"/>
      <c r="G1" s="47"/>
      <c r="H1" s="47"/>
      <c r="I1" s="47"/>
    </row>
    <row r="2" spans="1:10" x14ac:dyDescent="0.3">
      <c r="C2" s="48" t="s">
        <v>22</v>
      </c>
      <c r="D2" s="48"/>
      <c r="E2" s="48"/>
      <c r="F2" s="48"/>
      <c r="G2" s="48"/>
      <c r="H2" s="48"/>
      <c r="I2" s="48"/>
    </row>
    <row r="3" spans="1:10" ht="19.5" thickBot="1" x14ac:dyDescent="0.35">
      <c r="C3" s="49" t="s">
        <v>23</v>
      </c>
      <c r="D3" s="49"/>
      <c r="E3" s="49"/>
      <c r="F3" s="49"/>
      <c r="G3" s="49"/>
      <c r="H3" s="49"/>
      <c r="I3" s="49"/>
    </row>
    <row r="4" spans="1:10" ht="117" customHeight="1" thickBot="1" x14ac:dyDescent="0.35">
      <c r="A4" s="2" t="s">
        <v>0</v>
      </c>
      <c r="B4" s="2" t="s">
        <v>1</v>
      </c>
      <c r="C4" s="2" t="s">
        <v>9</v>
      </c>
      <c r="D4" s="2" t="s">
        <v>2</v>
      </c>
      <c r="E4" s="2" t="s">
        <v>8</v>
      </c>
      <c r="F4" s="3" t="s">
        <v>3</v>
      </c>
      <c r="G4" s="40" t="s">
        <v>4</v>
      </c>
      <c r="H4" s="40" t="s">
        <v>5</v>
      </c>
      <c r="I4" s="40" t="s">
        <v>6</v>
      </c>
    </row>
    <row r="5" spans="1:10" x14ac:dyDescent="0.3">
      <c r="A5" s="1">
        <v>1014</v>
      </c>
      <c r="B5" s="8" t="s">
        <v>10</v>
      </c>
      <c r="C5" s="8"/>
      <c r="D5" s="20">
        <v>10148004</v>
      </c>
      <c r="E5" s="1" t="s">
        <v>7</v>
      </c>
      <c r="F5" s="12">
        <v>1</v>
      </c>
      <c r="G5" s="5">
        <v>4974</v>
      </c>
      <c r="H5" s="5">
        <v>4974</v>
      </c>
      <c r="I5" s="5">
        <f>G5-H5</f>
        <v>0</v>
      </c>
      <c r="J5" s="21"/>
    </row>
    <row r="6" spans="1:10" s="9" customFormat="1" x14ac:dyDescent="0.3">
      <c r="A6" s="1">
        <v>1014</v>
      </c>
      <c r="B6" s="8" t="s">
        <v>10</v>
      </c>
      <c r="C6" s="17"/>
      <c r="D6" s="20">
        <v>101480003</v>
      </c>
      <c r="E6" s="1" t="s">
        <v>7</v>
      </c>
      <c r="F6" s="12">
        <v>1</v>
      </c>
      <c r="G6" s="5">
        <v>4378</v>
      </c>
      <c r="H6" s="5">
        <v>4378</v>
      </c>
      <c r="I6" s="5">
        <f t="shared" ref="I6:I18" si="0">G6-H6</f>
        <v>0</v>
      </c>
      <c r="J6" s="21"/>
    </row>
    <row r="7" spans="1:10" x14ac:dyDescent="0.3">
      <c r="A7" s="4">
        <v>1014</v>
      </c>
      <c r="B7" s="8" t="s">
        <v>10</v>
      </c>
      <c r="C7" s="18">
        <v>2016</v>
      </c>
      <c r="D7" s="42">
        <v>101480041</v>
      </c>
      <c r="E7" s="1" t="s">
        <v>7</v>
      </c>
      <c r="F7" s="12">
        <v>1</v>
      </c>
      <c r="G7" s="7">
        <v>12955</v>
      </c>
      <c r="H7" s="7">
        <v>6157</v>
      </c>
      <c r="I7" s="5">
        <f t="shared" si="0"/>
        <v>6798</v>
      </c>
      <c r="J7" s="21"/>
    </row>
    <row r="8" spans="1:10" x14ac:dyDescent="0.3">
      <c r="A8" s="1">
        <v>1014</v>
      </c>
      <c r="B8" s="8" t="s">
        <v>12</v>
      </c>
      <c r="C8" s="8"/>
      <c r="D8" s="20">
        <v>101470072</v>
      </c>
      <c r="E8" s="1" t="s">
        <v>7</v>
      </c>
      <c r="F8" s="12">
        <v>1</v>
      </c>
      <c r="G8" s="5">
        <v>9180</v>
      </c>
      <c r="H8" s="5">
        <v>1071</v>
      </c>
      <c r="I8" s="5">
        <f t="shared" si="0"/>
        <v>8109</v>
      </c>
      <c r="J8" s="21"/>
    </row>
    <row r="9" spans="1:10" x14ac:dyDescent="0.3">
      <c r="A9" s="1">
        <v>1014</v>
      </c>
      <c r="B9" s="8" t="s">
        <v>24</v>
      </c>
      <c r="C9" s="8"/>
      <c r="D9" s="20">
        <v>101490087</v>
      </c>
      <c r="E9" s="1" t="s">
        <v>7</v>
      </c>
      <c r="F9" s="12">
        <v>1</v>
      </c>
      <c r="G9" s="5">
        <v>9550</v>
      </c>
      <c r="H9" s="5">
        <v>1830.43</v>
      </c>
      <c r="I9" s="5">
        <f t="shared" si="0"/>
        <v>7719.57</v>
      </c>
      <c r="J9" s="21"/>
    </row>
    <row r="10" spans="1:10" ht="15.75" customHeight="1" x14ac:dyDescent="0.3">
      <c r="A10" s="1">
        <v>1014</v>
      </c>
      <c r="B10" s="8" t="s">
        <v>10</v>
      </c>
      <c r="C10" s="8"/>
      <c r="D10" s="20">
        <v>1014600035</v>
      </c>
      <c r="E10" s="1" t="s">
        <v>7</v>
      </c>
      <c r="F10" s="12">
        <v>1</v>
      </c>
      <c r="G10" s="14">
        <v>13974</v>
      </c>
      <c r="H10" s="15">
        <v>1630.3</v>
      </c>
      <c r="I10" s="5">
        <f t="shared" si="0"/>
        <v>12343.7</v>
      </c>
      <c r="J10" s="21"/>
    </row>
    <row r="11" spans="1:10" x14ac:dyDescent="0.3">
      <c r="A11" s="1">
        <v>1014</v>
      </c>
      <c r="B11" s="8" t="s">
        <v>10</v>
      </c>
      <c r="C11" s="8"/>
      <c r="D11" s="20">
        <v>101400018</v>
      </c>
      <c r="E11" s="1" t="s">
        <v>7</v>
      </c>
      <c r="F11" s="12">
        <v>1</v>
      </c>
      <c r="G11" s="15">
        <v>12000</v>
      </c>
      <c r="H11" s="15">
        <v>3600</v>
      </c>
      <c r="I11" s="5">
        <f t="shared" si="0"/>
        <v>8400</v>
      </c>
      <c r="J11" s="21"/>
    </row>
    <row r="12" spans="1:10" x14ac:dyDescent="0.3">
      <c r="A12" s="1">
        <v>1014</v>
      </c>
      <c r="B12" s="8" t="s">
        <v>11</v>
      </c>
      <c r="C12" s="8"/>
      <c r="D12" s="20">
        <v>101420023</v>
      </c>
      <c r="E12" s="1" t="s">
        <v>7</v>
      </c>
      <c r="F12" s="12">
        <v>1</v>
      </c>
      <c r="G12" s="14">
        <v>1910</v>
      </c>
      <c r="H12" s="15">
        <v>1815.87</v>
      </c>
      <c r="I12" s="5">
        <f t="shared" si="0"/>
        <v>94.130000000000109</v>
      </c>
      <c r="J12" s="21"/>
    </row>
    <row r="13" spans="1:10" x14ac:dyDescent="0.3">
      <c r="A13" s="6">
        <v>1014</v>
      </c>
      <c r="B13" s="19" t="s">
        <v>13</v>
      </c>
      <c r="C13" s="8"/>
      <c r="D13" s="20">
        <v>101480201</v>
      </c>
      <c r="E13" s="1" t="s">
        <v>7</v>
      </c>
      <c r="F13" s="12">
        <v>1</v>
      </c>
      <c r="G13" s="16">
        <v>13823</v>
      </c>
      <c r="H13" s="5">
        <v>5183.62</v>
      </c>
      <c r="I13" s="5">
        <f t="shared" si="0"/>
        <v>8639.380000000001</v>
      </c>
      <c r="J13" s="21"/>
    </row>
    <row r="14" spans="1:10" x14ac:dyDescent="0.3">
      <c r="A14" s="6">
        <v>1014</v>
      </c>
      <c r="B14" s="19" t="s">
        <v>13</v>
      </c>
      <c r="C14" s="8"/>
      <c r="D14" s="20">
        <v>10480170</v>
      </c>
      <c r="E14" s="1" t="s">
        <v>7</v>
      </c>
      <c r="F14" s="12">
        <v>1</v>
      </c>
      <c r="G14" s="16">
        <v>6500</v>
      </c>
      <c r="H14" s="5">
        <v>6500</v>
      </c>
      <c r="I14" s="5">
        <f t="shared" si="0"/>
        <v>0</v>
      </c>
      <c r="J14" s="21"/>
    </row>
    <row r="15" spans="1:10" ht="37.5" x14ac:dyDescent="0.3">
      <c r="A15" s="6">
        <v>1014</v>
      </c>
      <c r="B15" s="19" t="s">
        <v>14</v>
      </c>
      <c r="C15" s="8"/>
      <c r="D15" s="20">
        <v>101480203</v>
      </c>
      <c r="E15" s="1" t="s">
        <v>7</v>
      </c>
      <c r="F15" s="12">
        <v>1</v>
      </c>
      <c r="G15" s="16">
        <v>6890</v>
      </c>
      <c r="H15" s="5">
        <v>2124.42</v>
      </c>
      <c r="I15" s="5">
        <f t="shared" si="0"/>
        <v>4765.58</v>
      </c>
      <c r="J15" s="21"/>
    </row>
    <row r="16" spans="1:10" x14ac:dyDescent="0.3">
      <c r="A16" s="25">
        <v>1014</v>
      </c>
      <c r="B16" s="38" t="s">
        <v>18</v>
      </c>
      <c r="C16" s="26"/>
      <c r="D16" s="10">
        <v>101460021</v>
      </c>
      <c r="E16" s="27" t="s">
        <v>7</v>
      </c>
      <c r="F16" s="28">
        <v>1</v>
      </c>
      <c r="G16" s="7">
        <v>4405</v>
      </c>
      <c r="H16" s="7">
        <v>3725.37</v>
      </c>
      <c r="I16" s="5">
        <f t="shared" si="0"/>
        <v>679.63000000000011</v>
      </c>
      <c r="J16" s="21"/>
    </row>
    <row r="17" spans="1:10" ht="37.5" x14ac:dyDescent="0.3">
      <c r="A17" s="4">
        <v>1014</v>
      </c>
      <c r="B17" s="29" t="s">
        <v>25</v>
      </c>
      <c r="C17" s="4"/>
      <c r="D17" s="4">
        <v>10148005</v>
      </c>
      <c r="E17" s="30" t="s">
        <v>7</v>
      </c>
      <c r="F17" s="31">
        <v>1</v>
      </c>
      <c r="G17" s="32">
        <v>5650</v>
      </c>
      <c r="H17" s="32">
        <v>2675</v>
      </c>
      <c r="I17" s="5">
        <f t="shared" si="0"/>
        <v>2975</v>
      </c>
      <c r="J17" s="21"/>
    </row>
    <row r="18" spans="1:10" ht="37.5" x14ac:dyDescent="0.3">
      <c r="A18" s="6">
        <v>1014</v>
      </c>
      <c r="B18" s="29" t="s">
        <v>26</v>
      </c>
      <c r="C18" s="6"/>
      <c r="D18" s="6">
        <v>101480043</v>
      </c>
      <c r="E18" s="33" t="s">
        <v>7</v>
      </c>
      <c r="F18" s="34">
        <v>1</v>
      </c>
      <c r="G18" s="35">
        <v>3996</v>
      </c>
      <c r="H18" s="35">
        <v>2031</v>
      </c>
      <c r="I18" s="5">
        <f t="shared" si="0"/>
        <v>1965</v>
      </c>
      <c r="J18" s="21"/>
    </row>
    <row r="19" spans="1:10" x14ac:dyDescent="0.3">
      <c r="A19" s="44" t="s">
        <v>20</v>
      </c>
      <c r="B19" s="45"/>
      <c r="C19" s="46"/>
      <c r="D19" s="20"/>
      <c r="E19" s="1"/>
      <c r="F19" s="12"/>
      <c r="G19" s="13">
        <f>SUM(G5:G18)</f>
        <v>110185</v>
      </c>
      <c r="H19" s="13">
        <f>SUM(H5:H18)</f>
        <v>47696.01</v>
      </c>
      <c r="I19" s="13">
        <f>SUM(I5:I18)</f>
        <v>62488.99</v>
      </c>
      <c r="J19" s="21"/>
    </row>
    <row r="20" spans="1:10" x14ac:dyDescent="0.3">
      <c r="A20" s="6">
        <v>1113</v>
      </c>
      <c r="B20" s="43" t="s">
        <v>32</v>
      </c>
      <c r="C20" s="6"/>
      <c r="D20" s="6">
        <v>111360010</v>
      </c>
      <c r="E20" s="6" t="s">
        <v>7</v>
      </c>
      <c r="F20" s="6">
        <v>1</v>
      </c>
      <c r="G20" s="35">
        <v>990</v>
      </c>
      <c r="H20" s="35">
        <v>495</v>
      </c>
      <c r="I20" s="35">
        <v>495</v>
      </c>
      <c r="J20" s="21"/>
    </row>
    <row r="21" spans="1:10" x14ac:dyDescent="0.3">
      <c r="A21" s="6">
        <v>1113</v>
      </c>
      <c r="B21" s="8" t="s">
        <v>15</v>
      </c>
      <c r="C21" s="1"/>
      <c r="D21" s="10">
        <v>11360046</v>
      </c>
      <c r="E21" s="1" t="s">
        <v>7</v>
      </c>
      <c r="F21" s="12">
        <v>1</v>
      </c>
      <c r="G21" s="7">
        <v>675</v>
      </c>
      <c r="H21" s="7">
        <f t="shared" ref="H21:H23" si="1">G21/2</f>
        <v>337.5</v>
      </c>
      <c r="I21" s="7">
        <f t="shared" ref="I21:I23" si="2">G21-H21</f>
        <v>337.5</v>
      </c>
      <c r="J21" s="21"/>
    </row>
    <row r="22" spans="1:10" x14ac:dyDescent="0.3">
      <c r="A22" s="6">
        <v>1113</v>
      </c>
      <c r="B22" s="8" t="s">
        <v>16</v>
      </c>
      <c r="C22" s="1"/>
      <c r="D22" s="10">
        <v>11360072</v>
      </c>
      <c r="E22" s="1" t="s">
        <v>7</v>
      </c>
      <c r="F22" s="12">
        <v>1</v>
      </c>
      <c r="G22" s="7">
        <v>800</v>
      </c>
      <c r="H22" s="7">
        <f t="shared" si="1"/>
        <v>400</v>
      </c>
      <c r="I22" s="7">
        <f t="shared" si="2"/>
        <v>400</v>
      </c>
      <c r="J22" s="21"/>
    </row>
    <row r="23" spans="1:10" x14ac:dyDescent="0.3">
      <c r="A23" s="6">
        <v>1113</v>
      </c>
      <c r="B23" s="8" t="s">
        <v>17</v>
      </c>
      <c r="C23" s="1"/>
      <c r="D23" s="10">
        <v>11360048</v>
      </c>
      <c r="E23" s="1" t="s">
        <v>7</v>
      </c>
      <c r="F23" s="12">
        <v>1</v>
      </c>
      <c r="G23" s="7">
        <v>240</v>
      </c>
      <c r="H23" s="7">
        <f t="shared" si="1"/>
        <v>120</v>
      </c>
      <c r="I23" s="7">
        <f t="shared" si="2"/>
        <v>120</v>
      </c>
      <c r="J23" s="21"/>
    </row>
    <row r="24" spans="1:10" x14ac:dyDescent="0.3">
      <c r="A24" s="6">
        <v>1113</v>
      </c>
      <c r="B24" s="38" t="s">
        <v>27</v>
      </c>
      <c r="C24" s="39"/>
      <c r="D24" s="10">
        <v>11130001</v>
      </c>
      <c r="E24" s="36" t="s">
        <v>7</v>
      </c>
      <c r="F24" s="37">
        <v>1</v>
      </c>
      <c r="G24" s="7">
        <v>635</v>
      </c>
      <c r="H24" s="7">
        <v>635</v>
      </c>
      <c r="I24" s="7">
        <v>0</v>
      </c>
      <c r="J24" s="21"/>
    </row>
    <row r="25" spans="1:10" x14ac:dyDescent="0.3">
      <c r="A25" s="6">
        <v>1113</v>
      </c>
      <c r="B25" s="38" t="s">
        <v>28</v>
      </c>
      <c r="C25" s="1"/>
      <c r="D25" s="10">
        <v>11130040</v>
      </c>
      <c r="E25" s="36" t="s">
        <v>7</v>
      </c>
      <c r="F25" s="37">
        <v>1</v>
      </c>
      <c r="G25" s="7">
        <v>150</v>
      </c>
      <c r="H25" s="7">
        <v>150</v>
      </c>
      <c r="I25" s="7">
        <v>0</v>
      </c>
      <c r="J25" s="21"/>
    </row>
    <row r="26" spans="1:10" x14ac:dyDescent="0.3">
      <c r="A26" s="6">
        <v>1113</v>
      </c>
      <c r="B26" s="38" t="s">
        <v>28</v>
      </c>
      <c r="C26" s="1"/>
      <c r="D26" s="10">
        <v>11130041</v>
      </c>
      <c r="E26" s="36" t="s">
        <v>7</v>
      </c>
      <c r="F26" s="37">
        <v>1</v>
      </c>
      <c r="G26" s="7">
        <v>150</v>
      </c>
      <c r="H26" s="7">
        <v>150</v>
      </c>
      <c r="I26" s="7">
        <v>0</v>
      </c>
      <c r="J26" s="21"/>
    </row>
    <row r="27" spans="1:10" x14ac:dyDescent="0.3">
      <c r="A27" s="6">
        <v>1113</v>
      </c>
      <c r="B27" s="38" t="s">
        <v>28</v>
      </c>
      <c r="C27" s="1"/>
      <c r="D27" s="10">
        <v>11130035</v>
      </c>
      <c r="E27" s="36" t="s">
        <v>7</v>
      </c>
      <c r="F27" s="37">
        <v>1</v>
      </c>
      <c r="G27" s="7">
        <v>150</v>
      </c>
      <c r="H27" s="7">
        <v>150</v>
      </c>
      <c r="I27" s="7">
        <v>0</v>
      </c>
      <c r="J27" s="21"/>
    </row>
    <row r="28" spans="1:10" x14ac:dyDescent="0.3">
      <c r="A28" s="6">
        <v>1113</v>
      </c>
      <c r="B28" s="38" t="s">
        <v>28</v>
      </c>
      <c r="C28" s="1"/>
      <c r="D28" s="10">
        <v>11130036</v>
      </c>
      <c r="E28" s="36" t="s">
        <v>7</v>
      </c>
      <c r="F28" s="37">
        <v>1</v>
      </c>
      <c r="G28" s="7">
        <v>150</v>
      </c>
      <c r="H28" s="7">
        <v>150</v>
      </c>
      <c r="I28" s="7">
        <v>0</v>
      </c>
      <c r="J28" s="21"/>
    </row>
    <row r="29" spans="1:10" x14ac:dyDescent="0.3">
      <c r="A29" s="6">
        <v>1113</v>
      </c>
      <c r="B29" s="38" t="s">
        <v>27</v>
      </c>
      <c r="C29" s="1"/>
      <c r="D29" s="10">
        <v>11130008</v>
      </c>
      <c r="E29" s="36" t="s">
        <v>7</v>
      </c>
      <c r="F29" s="37">
        <v>1</v>
      </c>
      <c r="G29" s="7">
        <v>780</v>
      </c>
      <c r="H29" s="7">
        <v>780</v>
      </c>
      <c r="I29" s="7">
        <v>0</v>
      </c>
      <c r="J29" s="21"/>
    </row>
    <row r="30" spans="1:10" ht="15.75" customHeight="1" x14ac:dyDescent="0.3">
      <c r="A30" s="6">
        <v>1113</v>
      </c>
      <c r="B30" s="38" t="s">
        <v>27</v>
      </c>
      <c r="C30" s="1"/>
      <c r="D30" s="10">
        <v>11130009</v>
      </c>
      <c r="E30" s="36" t="s">
        <v>7</v>
      </c>
      <c r="F30" s="37">
        <v>1</v>
      </c>
      <c r="G30" s="7">
        <v>960</v>
      </c>
      <c r="H30" s="7">
        <v>960</v>
      </c>
      <c r="I30" s="7">
        <v>0</v>
      </c>
    </row>
    <row r="31" spans="1:10" ht="15.75" customHeight="1" x14ac:dyDescent="0.3">
      <c r="A31" s="6">
        <v>1113</v>
      </c>
      <c r="B31" s="38" t="s">
        <v>29</v>
      </c>
      <c r="C31" s="1"/>
      <c r="D31" s="10">
        <v>11130010</v>
      </c>
      <c r="E31" s="36" t="s">
        <v>7</v>
      </c>
      <c r="F31" s="37">
        <v>1</v>
      </c>
      <c r="G31" s="7">
        <v>405</v>
      </c>
      <c r="H31" s="7">
        <v>405</v>
      </c>
      <c r="I31" s="7">
        <v>0</v>
      </c>
    </row>
    <row r="32" spans="1:10" x14ac:dyDescent="0.3">
      <c r="A32" s="6">
        <v>1113</v>
      </c>
      <c r="B32" s="38" t="s">
        <v>29</v>
      </c>
      <c r="C32" s="1"/>
      <c r="D32" s="10">
        <v>11130012</v>
      </c>
      <c r="E32" s="36" t="s">
        <v>7</v>
      </c>
      <c r="F32" s="37">
        <v>1</v>
      </c>
      <c r="G32" s="7">
        <v>405</v>
      </c>
      <c r="H32" s="7">
        <v>405</v>
      </c>
      <c r="I32" s="7">
        <v>0</v>
      </c>
    </row>
    <row r="33" spans="1:13" x14ac:dyDescent="0.3">
      <c r="A33" s="6">
        <v>1113</v>
      </c>
      <c r="B33" s="38" t="s">
        <v>29</v>
      </c>
      <c r="C33" s="1"/>
      <c r="D33" s="10">
        <v>11130020</v>
      </c>
      <c r="E33" s="36" t="s">
        <v>7</v>
      </c>
      <c r="F33" s="37">
        <v>1</v>
      </c>
      <c r="G33" s="7">
        <v>405</v>
      </c>
      <c r="H33" s="7">
        <v>405</v>
      </c>
      <c r="I33" s="7">
        <v>0</v>
      </c>
    </row>
    <row r="34" spans="1:13" x14ac:dyDescent="0.3">
      <c r="A34" s="6">
        <v>1113</v>
      </c>
      <c r="B34" s="38" t="s">
        <v>29</v>
      </c>
      <c r="C34" s="1"/>
      <c r="D34" s="10">
        <v>11130003</v>
      </c>
      <c r="E34" s="36" t="s">
        <v>7</v>
      </c>
      <c r="F34" s="37">
        <v>1</v>
      </c>
      <c r="G34" s="7">
        <v>485</v>
      </c>
      <c r="H34" s="7">
        <v>485</v>
      </c>
      <c r="I34" s="7">
        <v>0</v>
      </c>
    </row>
    <row r="35" spans="1:13" x14ac:dyDescent="0.3">
      <c r="A35" s="6">
        <v>1113</v>
      </c>
      <c r="B35" s="38" t="s">
        <v>30</v>
      </c>
      <c r="C35" s="1"/>
      <c r="D35" s="10">
        <v>11130046</v>
      </c>
      <c r="E35" s="36" t="s">
        <v>7</v>
      </c>
      <c r="F35" s="37">
        <v>1</v>
      </c>
      <c r="G35" s="7">
        <v>1670</v>
      </c>
      <c r="H35" s="7">
        <v>1670</v>
      </c>
      <c r="I35" s="7">
        <v>0</v>
      </c>
    </row>
    <row r="36" spans="1:13" x14ac:dyDescent="0.3">
      <c r="A36" s="6">
        <v>1113</v>
      </c>
      <c r="B36" s="38" t="s">
        <v>31</v>
      </c>
      <c r="C36" s="1"/>
      <c r="D36" s="10">
        <v>11130047</v>
      </c>
      <c r="E36" s="36" t="s">
        <v>7</v>
      </c>
      <c r="F36" s="37">
        <v>1</v>
      </c>
      <c r="G36" s="7">
        <v>1820</v>
      </c>
      <c r="H36" s="7">
        <v>1820</v>
      </c>
      <c r="I36" s="7">
        <v>0</v>
      </c>
      <c r="J36" s="21"/>
      <c r="K36" s="21"/>
      <c r="L36" s="21"/>
      <c r="M36" s="21"/>
    </row>
    <row r="37" spans="1:13" x14ac:dyDescent="0.3">
      <c r="A37" s="44" t="s">
        <v>20</v>
      </c>
      <c r="B37" s="46"/>
      <c r="C37" s="1"/>
      <c r="D37" s="10"/>
      <c r="E37" s="1"/>
      <c r="F37" s="12"/>
      <c r="G37" s="11">
        <f>SUM(G20:G36)</f>
        <v>10870</v>
      </c>
      <c r="H37" s="11">
        <f t="shared" ref="H37:I37" si="3">SUM(H20:H36)</f>
        <v>9517.5</v>
      </c>
      <c r="I37" s="11">
        <f t="shared" si="3"/>
        <v>1352.5</v>
      </c>
      <c r="J37" s="24"/>
      <c r="K37" s="24"/>
      <c r="L37" s="24"/>
      <c r="M37" s="24"/>
    </row>
    <row r="38" spans="1:13" x14ac:dyDescent="0.3">
      <c r="A38" s="50" t="s">
        <v>19</v>
      </c>
      <c r="B38" s="50"/>
      <c r="C38" s="50"/>
      <c r="D38" s="50"/>
      <c r="E38" s="50"/>
      <c r="F38" s="50"/>
      <c r="G38" s="50"/>
      <c r="H38" s="50"/>
      <c r="I38" s="50"/>
    </row>
    <row r="39" spans="1:13" x14ac:dyDescent="0.3">
      <c r="A39" s="51"/>
      <c r="B39" s="51"/>
      <c r="C39" s="51"/>
      <c r="D39" s="51"/>
      <c r="E39" s="51"/>
      <c r="F39" s="51"/>
      <c r="G39" s="51"/>
      <c r="H39" s="51"/>
      <c r="I39" s="51"/>
    </row>
  </sheetData>
  <mergeCells count="6">
    <mergeCell ref="A19:C19"/>
    <mergeCell ref="C1:I1"/>
    <mergeCell ref="C2:I2"/>
    <mergeCell ref="C3:I3"/>
    <mergeCell ref="A38:I39"/>
    <mergeCell ref="A37:B3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ОЗ</vt:lpstr>
      <vt:lpstr>'ДОДАТОК 1 ОЗ'!Область_печати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2021-07-15T12:05:48Z</cp:lastPrinted>
  <dcterms:created xsi:type="dcterms:W3CDTF">2021-02-08T12:13:46Z</dcterms:created>
  <dcterms:modified xsi:type="dcterms:W3CDTF">2021-07-15T12:06:11Z</dcterms:modified>
</cp:coreProperties>
</file>