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320" windowHeight="11640"/>
  </bookViews>
  <sheets>
    <sheet name="ДОДАТОК 1 ОЗ" sheetId="1" r:id="rId1"/>
  </sheets>
  <calcPr calcId="145621" refMode="R1C1"/>
</workbook>
</file>

<file path=xl/calcChain.xml><?xml version="1.0" encoding="utf-8"?>
<calcChain xmlns="http://schemas.openxmlformats.org/spreadsheetml/2006/main">
  <c r="G12" i="1" l="1"/>
  <c r="G24" i="1"/>
  <c r="G51" i="1" l="1"/>
  <c r="H12" i="1"/>
  <c r="I12" i="1"/>
  <c r="H24" i="1"/>
  <c r="H27" i="1"/>
  <c r="G27" i="1"/>
  <c r="H35" i="1"/>
  <c r="I35" i="1" s="1"/>
  <c r="I51" i="1" s="1"/>
  <c r="H36" i="1"/>
  <c r="I36" i="1" s="1"/>
  <c r="H37" i="1"/>
  <c r="I37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I26" i="1"/>
  <c r="I25" i="1"/>
  <c r="I27" i="1" s="1"/>
  <c r="I23" i="1"/>
  <c r="H51" i="1" l="1"/>
  <c r="I16" i="1"/>
  <c r="I24" i="1" s="1"/>
</calcChain>
</file>

<file path=xl/sharedStrings.xml><?xml version="1.0" encoding="utf-8"?>
<sst xmlns="http://schemas.openxmlformats.org/spreadsheetml/2006/main" count="113" uniqueCount="45">
  <si>
    <t>Рахунок</t>
  </si>
  <si>
    <t>Найменування об’єкта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</si>
  <si>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</si>
  <si>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</si>
  <si>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</si>
  <si>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</si>
  <si>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</si>
  <si>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</si>
  <si>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Один виміру</t>
  </si>
  <si>
    <t>Тумбочка</t>
  </si>
  <si>
    <t>Рік випуску (будівництва, дата придбання чи введення в експл)</t>
  </si>
  <si>
    <t>б/н</t>
  </si>
  <si>
    <t>Стіл компютерний</t>
  </si>
  <si>
    <t>Стільці мякі</t>
  </si>
  <si>
    <t>Стіл двохтумбовий</t>
  </si>
  <si>
    <t>Стіл однотумбовий</t>
  </si>
  <si>
    <t>Комп"ютер</t>
  </si>
  <si>
    <t>Прінтер</t>
  </si>
  <si>
    <t>Комплект комп. техн.</t>
  </si>
  <si>
    <t>щт</t>
  </si>
  <si>
    <t>Стіл керівника</t>
  </si>
  <si>
    <t>стіл однотумбовий</t>
  </si>
  <si>
    <t>жалюзі</t>
  </si>
  <si>
    <t>сейф</t>
  </si>
  <si>
    <t>стільці металеві</t>
  </si>
  <si>
    <t>стіл для засідання</t>
  </si>
  <si>
    <t>стінка</t>
  </si>
  <si>
    <t>доріжки</t>
  </si>
  <si>
    <t>шафа</t>
  </si>
  <si>
    <t>стільці м’які сірі</t>
  </si>
  <si>
    <t>вішалка</t>
  </si>
  <si>
    <t>стільці м’які</t>
  </si>
  <si>
    <t>БФУ CANON</t>
  </si>
  <si>
    <t xml:space="preserve"> до рішення четвертої сесії восьмого скликання Семенівської селищної ради</t>
  </si>
  <si>
    <t xml:space="preserve">від 12.07.2021 року </t>
  </si>
  <si>
    <t>Начальник відділу бухгалтерського обліку та звітності - головний бухгалтер                                                   Юлія КОЛОТУХА</t>
  </si>
  <si>
    <t>Разом</t>
  </si>
  <si>
    <t>Додаток 1</t>
  </si>
  <si>
    <t xml:space="preserve">Разом </t>
  </si>
  <si>
    <t>Принтер Canon LBP6030</t>
  </si>
  <si>
    <t>Комп"ютер в комплекті</t>
  </si>
  <si>
    <t>Комп"ютер Logicpower,AFOX g</t>
  </si>
  <si>
    <t>Комп"ютер в зборі ACER V193</t>
  </si>
  <si>
    <t>Комп"ютер в комплекті AMD Ryzen</t>
  </si>
  <si>
    <t>Персональний комп"ютер в зборі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</si>
</sst>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4D4D4D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E6E6E6"/>
      </right>
      <top style="thin">
        <color rgb="FFE6E6E6"/>
      </top>
      <bottom/>
      <diagonal/>
    </border>
    <border>
      <left style="thin">
        <color rgb="FFE6E6E6"/>
      </left>
      <right/>
      <top style="thin">
        <color rgb="FFE6E6E6"/>
      </top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2" borderId="5" xfId="0" applyFont="1" applyFill="1" applyBorder="1" applyAlignment="1">
      <alignment wrapText="1"/>
    </xf>
    <xf numFmtId="0" fontId="2" fillId="2" borderId="5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5" xfId="0" applyNumberFormat="1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0" xfId="0" applyFont="1"/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wrapText="1"/>
    </xf>
    <xf numFmtId="0" fontId="4" fillId="2" borderId="8" xfId="0" applyNumberFormat="1" applyFont="1" applyFill="1" applyBorder="1" applyAlignment="1">
      <alignment horizont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5" xfId="0" applyNumberFormat="1" applyFont="1" applyFill="1" applyBorder="1" applyAlignment="1">
      <alignment horizont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5" xfId="0" applyNumberFormat="1" applyFont="1" applyBorder="1" applyAlignment="1">
      <alignment horizont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8" xfId="0" applyNumberFormat="1" applyFont="1" applyFill="1" applyBorder="1" applyAlignment="1">
      <alignment horizontal="center" wrapText="1"/>
    </xf>
    <xf numFmtId="2" fontId="6" fillId="2" borderId="8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7" fillId="2" borderId="10" xfId="0" applyNumberFormat="1" applyFont="1" applyFill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center" vertical="center"/>
    </xf>
    <xf numFmtId="2" fontId="7" fillId="2" borderId="9" xfId="0" applyNumberFormat="1" applyFont="1" applyFill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wrapText="1"/>
    </xf>
    <xf numFmtId="2" fontId="4" fillId="0" borderId="0" xfId="0" applyNumberFormat="1" applyFont="1" applyAlignment="1">
      <alignment horizontal="center" vertical="center"/>
    </xf>
    <xf numFmtId="0" fontId="4" fillId="2" borderId="0" xfId="0" applyFont="1" applyFill="1" applyBorder="1" applyAlignment="1">
      <alignment horizontal="left"/>
    </xf>
    <xf numFmtId="0" fontId="4" fillId="0" borderId="0" xfId="0" applyNumberFormat="1" applyFont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view="pageBreakPreview" zoomScale="60" workbookViewId="0">
      <pane ySplit="4" topLeftCell="A5" activePane="bottomLeft" state="frozen"/>
      <selection pane="bottomLeft" activeCell="G12" sqref="G12"/>
    </sheetView>
  </sheetViews>
  <sheetFormatPr defaultColWidth="9.140625" defaultRowHeight="18.75" x14ac:dyDescent="0.3"/>
  <cols>
    <col min="1" max="1" width="13.140625" style="5" customWidth="1"/>
    <col min="2" max="2" width="29" style="6" customWidth="1"/>
    <col min="3" max="3" width="15.42578125" style="5" customWidth="1"/>
    <col min="4" max="4" width="23.140625" style="5" customWidth="1"/>
    <col min="5" max="5" width="9.140625" style="35"/>
    <col min="6" max="6" width="12.5703125" style="36" customWidth="1"/>
    <col min="7" max="7" width="12.7109375" style="51" customWidth="1"/>
    <col min="8" max="8" width="15.7109375" style="51" customWidth="1"/>
    <col min="9" max="9" width="16" style="51" customWidth="1"/>
    <col min="10" max="16384" width="9.140625" style="7"/>
  </cols>
  <sheetData>
    <row r="1" spans="1:9" x14ac:dyDescent="0.3">
      <c r="C1" s="56" t="s">
        <v>37</v>
      </c>
      <c r="D1" s="56"/>
      <c r="E1" s="56"/>
      <c r="F1" s="56"/>
      <c r="G1" s="56"/>
      <c r="H1" s="56"/>
      <c r="I1" s="56"/>
    </row>
    <row r="2" spans="1:9" x14ac:dyDescent="0.3">
      <c r="C2" s="58" t="s">
        <v>33</v>
      </c>
      <c r="D2" s="58"/>
      <c r="E2" s="58"/>
      <c r="F2" s="58"/>
      <c r="G2" s="58"/>
      <c r="H2" s="58"/>
      <c r="I2" s="58"/>
    </row>
    <row r="3" spans="1:9" ht="19.5" thickBot="1" x14ac:dyDescent="0.35">
      <c r="C3" s="59" t="s">
        <v>34</v>
      </c>
      <c r="D3" s="59"/>
      <c r="E3" s="59"/>
      <c r="F3" s="59"/>
      <c r="G3" s="59"/>
      <c r="H3" s="59"/>
      <c r="I3" s="59"/>
    </row>
    <row r="4" spans="1:9" ht="117" customHeight="1" thickBot="1" x14ac:dyDescent="0.35">
      <c r="A4" s="8" t="s">
        <v>0</v>
      </c>
      <c r="B4" s="8" t="s">
        <v>1</v>
      </c>
      <c r="C4" s="8" t="s">
        <v>10</v>
      </c>
      <c r="D4" s="8" t="s">
        <v>2</v>
      </c>
      <c r="E4" s="9" t="s">
        <v>8</v>
      </c>
      <c r="F4" s="10" t="s">
        <v>3</v>
      </c>
      <c r="G4" s="11" t="s">
        <v>4</v>
      </c>
      <c r="H4" s="11" t="s">
        <v>5</v>
      </c>
      <c r="I4" s="11" t="s">
        <v>6</v>
      </c>
    </row>
    <row r="5" spans="1:9" x14ac:dyDescent="0.3">
      <c r="A5" s="60"/>
      <c r="B5" s="61"/>
      <c r="C5" s="61"/>
      <c r="D5" s="61"/>
      <c r="E5" s="61"/>
      <c r="F5" s="61"/>
      <c r="G5" s="61"/>
      <c r="H5" s="61"/>
      <c r="I5" s="62"/>
    </row>
    <row r="6" spans="1:9" x14ac:dyDescent="0.3">
      <c r="A6" s="12">
        <v>1113</v>
      </c>
      <c r="B6" s="13" t="s">
        <v>12</v>
      </c>
      <c r="C6" s="12"/>
      <c r="D6" s="14" t="s">
        <v>11</v>
      </c>
      <c r="E6" s="14" t="s">
        <v>7</v>
      </c>
      <c r="F6" s="15">
        <v>1</v>
      </c>
      <c r="G6" s="22">
        <v>892</v>
      </c>
      <c r="H6" s="22">
        <v>446</v>
      </c>
      <c r="I6" s="22">
        <v>446</v>
      </c>
    </row>
    <row r="7" spans="1:9" x14ac:dyDescent="0.3">
      <c r="A7" s="12">
        <v>1113</v>
      </c>
      <c r="B7" s="13" t="s">
        <v>13</v>
      </c>
      <c r="C7" s="12"/>
      <c r="D7" s="14" t="s">
        <v>11</v>
      </c>
      <c r="E7" s="14" t="s">
        <v>7</v>
      </c>
      <c r="F7" s="15">
        <v>4</v>
      </c>
      <c r="G7" s="22">
        <v>1460</v>
      </c>
      <c r="H7" s="22">
        <v>730</v>
      </c>
      <c r="I7" s="22">
        <v>730</v>
      </c>
    </row>
    <row r="8" spans="1:9" x14ac:dyDescent="0.3">
      <c r="A8" s="12">
        <v>1113</v>
      </c>
      <c r="B8" s="13" t="s">
        <v>14</v>
      </c>
      <c r="C8" s="12"/>
      <c r="D8" s="14" t="s">
        <v>11</v>
      </c>
      <c r="E8" s="14" t="s">
        <v>7</v>
      </c>
      <c r="F8" s="15">
        <v>1</v>
      </c>
      <c r="G8" s="22">
        <v>5704.74</v>
      </c>
      <c r="H8" s="22">
        <v>2852.37</v>
      </c>
      <c r="I8" s="22">
        <v>2852.37</v>
      </c>
    </row>
    <row r="9" spans="1:9" x14ac:dyDescent="0.3">
      <c r="A9" s="12">
        <v>1113</v>
      </c>
      <c r="B9" s="13" t="s">
        <v>15</v>
      </c>
      <c r="C9" s="12"/>
      <c r="D9" s="14" t="s">
        <v>11</v>
      </c>
      <c r="E9" s="14" t="s">
        <v>7</v>
      </c>
      <c r="F9" s="15">
        <v>2</v>
      </c>
      <c r="G9" s="22">
        <v>3047.58</v>
      </c>
      <c r="H9" s="22">
        <v>1523.79</v>
      </c>
      <c r="I9" s="22">
        <v>1523.79</v>
      </c>
    </row>
    <row r="10" spans="1:9" x14ac:dyDescent="0.3">
      <c r="A10" s="12">
        <v>1113</v>
      </c>
      <c r="B10" s="13" t="s">
        <v>15</v>
      </c>
      <c r="C10" s="16"/>
      <c r="D10" s="14" t="s">
        <v>11</v>
      </c>
      <c r="E10" s="14" t="s">
        <v>7</v>
      </c>
      <c r="F10" s="15">
        <v>1</v>
      </c>
      <c r="G10" s="22">
        <v>702</v>
      </c>
      <c r="H10" s="22">
        <v>351</v>
      </c>
      <c r="I10" s="22">
        <v>351</v>
      </c>
    </row>
    <row r="11" spans="1:9" s="18" customFormat="1" x14ac:dyDescent="0.3">
      <c r="A11" s="12">
        <v>1113</v>
      </c>
      <c r="B11" s="13" t="s">
        <v>9</v>
      </c>
      <c r="C11" s="17"/>
      <c r="D11" s="14" t="s">
        <v>11</v>
      </c>
      <c r="E11" s="14" t="s">
        <v>7</v>
      </c>
      <c r="F11" s="15">
        <v>1</v>
      </c>
      <c r="G11" s="22">
        <v>1768.82</v>
      </c>
      <c r="H11" s="22">
        <v>884.41</v>
      </c>
      <c r="I11" s="22">
        <v>884.41</v>
      </c>
    </row>
    <row r="12" spans="1:9" x14ac:dyDescent="0.3">
      <c r="A12" s="63" t="s">
        <v>36</v>
      </c>
      <c r="B12" s="64"/>
      <c r="C12" s="37"/>
      <c r="D12" s="38"/>
      <c r="E12" s="38"/>
      <c r="F12" s="39"/>
      <c r="G12" s="40">
        <f>SUM(G6:G11)</f>
        <v>13575.14</v>
      </c>
      <c r="H12" s="40">
        <f t="shared" ref="H12:I12" si="0">SUM(H6:H11)</f>
        <v>6787.57</v>
      </c>
      <c r="I12" s="40">
        <f t="shared" si="0"/>
        <v>6787.57</v>
      </c>
    </row>
    <row r="13" spans="1:9" x14ac:dyDescent="0.3">
      <c r="A13" s="12">
        <v>1014</v>
      </c>
      <c r="B13" s="13" t="s">
        <v>16</v>
      </c>
      <c r="C13" s="12"/>
      <c r="D13" s="14">
        <v>101490078</v>
      </c>
      <c r="E13" s="14" t="s">
        <v>19</v>
      </c>
      <c r="F13" s="15">
        <v>1</v>
      </c>
      <c r="G13" s="22">
        <v>12840</v>
      </c>
      <c r="H13" s="22">
        <v>5243</v>
      </c>
      <c r="I13" s="22">
        <v>7597</v>
      </c>
    </row>
    <row r="14" spans="1:9" x14ac:dyDescent="0.3">
      <c r="A14" s="12">
        <v>1014</v>
      </c>
      <c r="B14" s="13" t="s">
        <v>17</v>
      </c>
      <c r="C14" s="12"/>
      <c r="D14" s="14">
        <v>101490056</v>
      </c>
      <c r="E14" s="14" t="s">
        <v>19</v>
      </c>
      <c r="F14" s="15">
        <v>1</v>
      </c>
      <c r="G14" s="22">
        <v>1405</v>
      </c>
      <c r="H14" s="22">
        <v>1405</v>
      </c>
      <c r="I14" s="22">
        <v>0</v>
      </c>
    </row>
    <row r="15" spans="1:9" x14ac:dyDescent="0.3">
      <c r="A15" s="12">
        <v>1014</v>
      </c>
      <c r="B15" s="13" t="s">
        <v>17</v>
      </c>
      <c r="C15" s="12"/>
      <c r="D15" s="14">
        <v>101490064</v>
      </c>
      <c r="E15" s="14" t="s">
        <v>19</v>
      </c>
      <c r="F15" s="15">
        <v>1</v>
      </c>
      <c r="G15" s="22">
        <v>373</v>
      </c>
      <c r="H15" s="22">
        <v>373</v>
      </c>
      <c r="I15" s="22">
        <v>0</v>
      </c>
    </row>
    <row r="16" spans="1:9" ht="37.5" x14ac:dyDescent="0.3">
      <c r="A16" s="19">
        <v>1014</v>
      </c>
      <c r="B16" s="3" t="s">
        <v>40</v>
      </c>
      <c r="C16" s="19">
        <v>2009</v>
      </c>
      <c r="D16" s="41">
        <v>10480066</v>
      </c>
      <c r="E16" s="20" t="s">
        <v>7</v>
      </c>
      <c r="F16" s="21">
        <v>1</v>
      </c>
      <c r="G16" s="53">
        <v>2022</v>
      </c>
      <c r="H16" s="53">
        <v>2022</v>
      </c>
      <c r="I16" s="53">
        <f t="shared" ref="I16" si="1">G16-H16</f>
        <v>0</v>
      </c>
    </row>
    <row r="17" spans="1:9" ht="42" customHeight="1" x14ac:dyDescent="0.3">
      <c r="A17" s="12">
        <v>1014</v>
      </c>
      <c r="B17" s="3" t="s">
        <v>41</v>
      </c>
      <c r="C17" s="12"/>
      <c r="D17" s="12">
        <v>1014600030</v>
      </c>
      <c r="E17" s="12" t="s">
        <v>7</v>
      </c>
      <c r="F17" s="43">
        <v>1</v>
      </c>
      <c r="G17" s="47">
        <v>13974</v>
      </c>
      <c r="H17" s="48">
        <v>1630.3</v>
      </c>
      <c r="I17" s="49">
        <v>12343.7</v>
      </c>
    </row>
    <row r="18" spans="1:9" ht="37.5" x14ac:dyDescent="0.3">
      <c r="A18" s="12">
        <v>1014</v>
      </c>
      <c r="B18" s="3" t="s">
        <v>43</v>
      </c>
      <c r="C18" s="12"/>
      <c r="D18" s="12">
        <v>1014600036</v>
      </c>
      <c r="E18" s="12" t="s">
        <v>7</v>
      </c>
      <c r="F18" s="43">
        <v>1</v>
      </c>
      <c r="G18" s="48">
        <v>11864</v>
      </c>
      <c r="H18" s="48">
        <v>1186.44</v>
      </c>
      <c r="I18" s="48">
        <v>10677.56</v>
      </c>
    </row>
    <row r="19" spans="1:9" ht="37.5" x14ac:dyDescent="0.3">
      <c r="A19" s="12">
        <v>1014</v>
      </c>
      <c r="B19" s="3" t="s">
        <v>42</v>
      </c>
      <c r="C19" s="12"/>
      <c r="D19" s="12">
        <v>101420024</v>
      </c>
      <c r="E19" s="12" t="s">
        <v>7</v>
      </c>
      <c r="F19" s="43">
        <v>1</v>
      </c>
      <c r="G19" s="47">
        <v>3985</v>
      </c>
      <c r="H19" s="48">
        <v>3985</v>
      </c>
      <c r="I19" s="49"/>
    </row>
    <row r="20" spans="1:9" ht="37.5" x14ac:dyDescent="0.3">
      <c r="A20" s="12">
        <v>1014</v>
      </c>
      <c r="B20" s="3" t="s">
        <v>44</v>
      </c>
      <c r="C20" s="12"/>
      <c r="D20" s="12">
        <v>101420030</v>
      </c>
      <c r="E20" s="12" t="s">
        <v>7</v>
      </c>
      <c r="F20" s="43">
        <v>1</v>
      </c>
      <c r="G20" s="48">
        <v>4950</v>
      </c>
      <c r="H20" s="48">
        <v>3258.75</v>
      </c>
      <c r="I20" s="48">
        <v>1691.25</v>
      </c>
    </row>
    <row r="21" spans="1:9" ht="37.5" x14ac:dyDescent="0.3">
      <c r="A21" s="32">
        <v>1014</v>
      </c>
      <c r="B21" s="3" t="s">
        <v>40</v>
      </c>
      <c r="C21" s="26"/>
      <c r="D21" s="32">
        <v>10480021</v>
      </c>
      <c r="E21" s="32" t="s">
        <v>7</v>
      </c>
      <c r="F21" s="50">
        <v>1</v>
      </c>
      <c r="G21" s="34">
        <v>5451</v>
      </c>
      <c r="H21" s="34">
        <v>3647</v>
      </c>
      <c r="I21" s="34">
        <v>1768</v>
      </c>
    </row>
    <row r="22" spans="1:9" x14ac:dyDescent="0.3">
      <c r="A22" s="32">
        <v>1014</v>
      </c>
      <c r="B22" s="33" t="s">
        <v>32</v>
      </c>
      <c r="C22" s="32"/>
      <c r="D22" s="32">
        <v>10480021</v>
      </c>
      <c r="E22" s="32" t="s">
        <v>7</v>
      </c>
      <c r="F22" s="50">
        <v>1</v>
      </c>
      <c r="G22" s="34">
        <v>1040</v>
      </c>
      <c r="H22" s="34">
        <v>725</v>
      </c>
      <c r="I22" s="34">
        <v>315</v>
      </c>
    </row>
    <row r="23" spans="1:9" x14ac:dyDescent="0.3">
      <c r="A23" s="32">
        <v>1014</v>
      </c>
      <c r="B23" s="1" t="s">
        <v>18</v>
      </c>
      <c r="C23" s="12"/>
      <c r="D23" s="45">
        <v>10480158</v>
      </c>
      <c r="E23" s="12" t="s">
        <v>7</v>
      </c>
      <c r="F23" s="43">
        <v>1</v>
      </c>
      <c r="G23" s="46">
        <v>4000</v>
      </c>
      <c r="H23" s="22">
        <v>4000</v>
      </c>
      <c r="I23" s="22">
        <f t="shared" ref="I23" si="2">G23-H23</f>
        <v>0</v>
      </c>
    </row>
    <row r="24" spans="1:9" ht="37.5" customHeight="1" x14ac:dyDescent="0.3">
      <c r="A24" s="65" t="s">
        <v>36</v>
      </c>
      <c r="B24" s="65"/>
      <c r="C24" s="17"/>
      <c r="D24" s="17"/>
      <c r="E24" s="17"/>
      <c r="F24" s="44"/>
      <c r="G24" s="25">
        <f>SUM(G13:G23)</f>
        <v>61904</v>
      </c>
      <c r="H24" s="25">
        <f t="shared" ref="H24:I24" si="3">SUM(H13:H23)</f>
        <v>27475.489999999998</v>
      </c>
      <c r="I24" s="25">
        <f t="shared" si="3"/>
        <v>34392.51</v>
      </c>
    </row>
    <row r="25" spans="1:9" x14ac:dyDescent="0.3">
      <c r="A25" s="32">
        <v>1016</v>
      </c>
      <c r="B25" s="2" t="s">
        <v>20</v>
      </c>
      <c r="C25" s="12"/>
      <c r="D25" s="55">
        <v>10630022</v>
      </c>
      <c r="E25" s="14" t="s">
        <v>7</v>
      </c>
      <c r="F25" s="15">
        <v>1</v>
      </c>
      <c r="G25" s="46">
        <v>1900</v>
      </c>
      <c r="H25" s="22">
        <v>1900</v>
      </c>
      <c r="I25" s="22">
        <f t="shared" ref="I25:I26" si="4">G25-H25</f>
        <v>0</v>
      </c>
    </row>
    <row r="26" spans="1:9" x14ac:dyDescent="0.3">
      <c r="A26" s="32">
        <v>1016</v>
      </c>
      <c r="B26" s="2" t="s">
        <v>20</v>
      </c>
      <c r="C26" s="12"/>
      <c r="D26" s="55">
        <v>10630022</v>
      </c>
      <c r="E26" s="14" t="s">
        <v>7</v>
      </c>
      <c r="F26" s="15">
        <v>1</v>
      </c>
      <c r="G26" s="46">
        <v>1900</v>
      </c>
      <c r="H26" s="22">
        <v>1900</v>
      </c>
      <c r="I26" s="22">
        <f t="shared" si="4"/>
        <v>0</v>
      </c>
    </row>
    <row r="27" spans="1:9" ht="37.5" customHeight="1" x14ac:dyDescent="0.3">
      <c r="A27" s="60" t="s">
        <v>36</v>
      </c>
      <c r="B27" s="62"/>
      <c r="C27" s="17"/>
      <c r="D27" s="17"/>
      <c r="E27" s="23"/>
      <c r="F27" s="24"/>
      <c r="G27" s="25">
        <f>SUM(G25:G26)</f>
        <v>3800</v>
      </c>
      <c r="H27" s="25">
        <f t="shared" ref="H27:I27" si="5">SUM(H25:H26)</f>
        <v>3800</v>
      </c>
      <c r="I27" s="25">
        <f t="shared" si="5"/>
        <v>0</v>
      </c>
    </row>
    <row r="28" spans="1:9" x14ac:dyDescent="0.3">
      <c r="A28" s="12">
        <v>1113</v>
      </c>
      <c r="B28" s="13" t="s">
        <v>12</v>
      </c>
      <c r="C28" s="12"/>
      <c r="D28" s="14" t="s">
        <v>11</v>
      </c>
      <c r="E28" s="14" t="s">
        <v>7</v>
      </c>
      <c r="F28" s="15">
        <v>1</v>
      </c>
      <c r="G28" s="22">
        <v>892</v>
      </c>
      <c r="H28" s="22">
        <v>446</v>
      </c>
      <c r="I28" s="22">
        <v>446</v>
      </c>
    </row>
    <row r="29" spans="1:9" x14ac:dyDescent="0.3">
      <c r="A29" s="12">
        <v>1113</v>
      </c>
      <c r="B29" s="13" t="s">
        <v>13</v>
      </c>
      <c r="C29" s="12"/>
      <c r="D29" s="14" t="s">
        <v>11</v>
      </c>
      <c r="E29" s="14" t="s">
        <v>7</v>
      </c>
      <c r="F29" s="15">
        <v>4</v>
      </c>
      <c r="G29" s="22">
        <v>1460</v>
      </c>
      <c r="H29" s="22">
        <v>730</v>
      </c>
      <c r="I29" s="22">
        <v>730</v>
      </c>
    </row>
    <row r="30" spans="1:9" x14ac:dyDescent="0.3">
      <c r="A30" s="12">
        <v>1113</v>
      </c>
      <c r="B30" s="13" t="s">
        <v>14</v>
      </c>
      <c r="C30" s="12"/>
      <c r="D30" s="14" t="s">
        <v>11</v>
      </c>
      <c r="E30" s="14" t="s">
        <v>7</v>
      </c>
      <c r="F30" s="15">
        <v>1</v>
      </c>
      <c r="G30" s="22">
        <v>5704.74</v>
      </c>
      <c r="H30" s="22">
        <v>2852.37</v>
      </c>
      <c r="I30" s="22">
        <v>2852.37</v>
      </c>
    </row>
    <row r="31" spans="1:9" x14ac:dyDescent="0.3">
      <c r="A31" s="12">
        <v>1113</v>
      </c>
      <c r="B31" s="13" t="s">
        <v>15</v>
      </c>
      <c r="C31" s="12"/>
      <c r="D31" s="14" t="s">
        <v>11</v>
      </c>
      <c r="E31" s="14" t="s">
        <v>7</v>
      </c>
      <c r="F31" s="15">
        <v>2</v>
      </c>
      <c r="G31" s="22">
        <v>3047.58</v>
      </c>
      <c r="H31" s="22">
        <v>1523.79</v>
      </c>
      <c r="I31" s="22">
        <v>1523.79</v>
      </c>
    </row>
    <row r="32" spans="1:9" x14ac:dyDescent="0.3">
      <c r="A32" s="12">
        <v>1113</v>
      </c>
      <c r="B32" s="13" t="s">
        <v>15</v>
      </c>
      <c r="C32" s="16"/>
      <c r="D32" s="14" t="s">
        <v>11</v>
      </c>
      <c r="E32" s="14" t="s">
        <v>7</v>
      </c>
      <c r="F32" s="15">
        <v>1</v>
      </c>
      <c r="G32" s="22">
        <v>702</v>
      </c>
      <c r="H32" s="22">
        <v>351</v>
      </c>
      <c r="I32" s="22">
        <v>351</v>
      </c>
    </row>
    <row r="33" spans="1:9" x14ac:dyDescent="0.3">
      <c r="A33" s="12">
        <v>1113</v>
      </c>
      <c r="B33" s="13" t="s">
        <v>9</v>
      </c>
      <c r="C33" s="42"/>
      <c r="D33" s="14" t="s">
        <v>11</v>
      </c>
      <c r="E33" s="14" t="s">
        <v>7</v>
      </c>
      <c r="F33" s="15">
        <v>1</v>
      </c>
      <c r="G33" s="22">
        <v>1768.82</v>
      </c>
      <c r="H33" s="22">
        <v>884.41</v>
      </c>
      <c r="I33" s="22">
        <v>884.41</v>
      </c>
    </row>
    <row r="34" spans="1:9" ht="37.5" x14ac:dyDescent="0.3">
      <c r="A34" s="30">
        <v>1113</v>
      </c>
      <c r="B34" s="31" t="s">
        <v>39</v>
      </c>
      <c r="C34" s="30"/>
      <c r="D34" s="30">
        <v>1113500028</v>
      </c>
      <c r="E34" s="14" t="s">
        <v>7</v>
      </c>
      <c r="F34" s="43">
        <v>1</v>
      </c>
      <c r="G34" s="52">
        <v>880</v>
      </c>
      <c r="H34" s="52">
        <v>440</v>
      </c>
      <c r="I34" s="52">
        <v>440</v>
      </c>
    </row>
    <row r="35" spans="1:9" x14ac:dyDescent="0.3">
      <c r="A35" s="32">
        <v>1113</v>
      </c>
      <c r="B35" s="3" t="s">
        <v>21</v>
      </c>
      <c r="C35" s="12"/>
      <c r="D35" s="54">
        <v>11360027</v>
      </c>
      <c r="E35" s="14" t="s">
        <v>7</v>
      </c>
      <c r="F35" s="15">
        <v>1</v>
      </c>
      <c r="G35" s="53">
        <v>53</v>
      </c>
      <c r="H35" s="53">
        <f t="shared" ref="H35:H50" si="6">G35/2</f>
        <v>26.5</v>
      </c>
      <c r="I35" s="53">
        <f t="shared" ref="I35:I50" si="7">G35-H35</f>
        <v>26.5</v>
      </c>
    </row>
    <row r="36" spans="1:9" x14ac:dyDescent="0.3">
      <c r="A36" s="32">
        <v>1113</v>
      </c>
      <c r="B36" s="3" t="s">
        <v>22</v>
      </c>
      <c r="C36" s="12"/>
      <c r="D36" s="54">
        <v>11360050</v>
      </c>
      <c r="E36" s="14" t="s">
        <v>7</v>
      </c>
      <c r="F36" s="15">
        <v>1</v>
      </c>
      <c r="G36" s="53">
        <v>707</v>
      </c>
      <c r="H36" s="53">
        <f t="shared" si="6"/>
        <v>353.5</v>
      </c>
      <c r="I36" s="53">
        <f t="shared" si="7"/>
        <v>353.5</v>
      </c>
    </row>
    <row r="37" spans="1:9" x14ac:dyDescent="0.3">
      <c r="A37" s="32">
        <v>1113</v>
      </c>
      <c r="B37" s="3" t="s">
        <v>21</v>
      </c>
      <c r="C37" s="12"/>
      <c r="D37" s="54">
        <v>11360047</v>
      </c>
      <c r="E37" s="14" t="s">
        <v>7</v>
      </c>
      <c r="F37" s="15">
        <v>1</v>
      </c>
      <c r="G37" s="53">
        <v>525</v>
      </c>
      <c r="H37" s="53">
        <f t="shared" si="6"/>
        <v>262.5</v>
      </c>
      <c r="I37" s="53">
        <f t="shared" si="7"/>
        <v>262.5</v>
      </c>
    </row>
    <row r="38" spans="1:9" x14ac:dyDescent="0.3">
      <c r="A38" s="32">
        <v>1113</v>
      </c>
      <c r="B38" s="3" t="s">
        <v>23</v>
      </c>
      <c r="C38" s="12"/>
      <c r="D38" s="54">
        <v>11360068</v>
      </c>
      <c r="E38" s="14" t="s">
        <v>7</v>
      </c>
      <c r="F38" s="15">
        <v>1</v>
      </c>
      <c r="G38" s="53">
        <v>89</v>
      </c>
      <c r="H38" s="53">
        <f t="shared" si="6"/>
        <v>44.5</v>
      </c>
      <c r="I38" s="53">
        <f t="shared" si="7"/>
        <v>44.5</v>
      </c>
    </row>
    <row r="39" spans="1:9" x14ac:dyDescent="0.3">
      <c r="A39" s="32">
        <v>1113</v>
      </c>
      <c r="B39" s="3" t="s">
        <v>24</v>
      </c>
      <c r="C39" s="12"/>
      <c r="D39" s="54">
        <v>11360049</v>
      </c>
      <c r="E39" s="14" t="s">
        <v>7</v>
      </c>
      <c r="F39" s="15">
        <v>3</v>
      </c>
      <c r="G39" s="53">
        <v>425</v>
      </c>
      <c r="H39" s="53">
        <f t="shared" si="6"/>
        <v>212.5</v>
      </c>
      <c r="I39" s="53">
        <f t="shared" si="7"/>
        <v>212.5</v>
      </c>
    </row>
    <row r="40" spans="1:9" x14ac:dyDescent="0.3">
      <c r="A40" s="32">
        <v>1113</v>
      </c>
      <c r="B40" s="3" t="s">
        <v>24</v>
      </c>
      <c r="C40" s="12"/>
      <c r="D40" s="54">
        <v>11360155</v>
      </c>
      <c r="E40" s="14" t="s">
        <v>7</v>
      </c>
      <c r="F40" s="15">
        <v>2</v>
      </c>
      <c r="G40" s="53">
        <v>138</v>
      </c>
      <c r="H40" s="53">
        <f t="shared" si="6"/>
        <v>69</v>
      </c>
      <c r="I40" s="53">
        <f t="shared" si="7"/>
        <v>69</v>
      </c>
    </row>
    <row r="41" spans="1:9" x14ac:dyDescent="0.3">
      <c r="A41" s="32">
        <v>1113</v>
      </c>
      <c r="B41" s="3" t="s">
        <v>25</v>
      </c>
      <c r="C41" s="12"/>
      <c r="D41" s="54">
        <v>11360112</v>
      </c>
      <c r="E41" s="14" t="s">
        <v>7</v>
      </c>
      <c r="F41" s="15">
        <v>1</v>
      </c>
      <c r="G41" s="53">
        <v>125</v>
      </c>
      <c r="H41" s="53">
        <f t="shared" si="6"/>
        <v>62.5</v>
      </c>
      <c r="I41" s="53">
        <f t="shared" si="7"/>
        <v>62.5</v>
      </c>
    </row>
    <row r="42" spans="1:9" x14ac:dyDescent="0.3">
      <c r="A42" s="32">
        <v>1113</v>
      </c>
      <c r="B42" s="3" t="s">
        <v>24</v>
      </c>
      <c r="C42" s="12"/>
      <c r="D42" s="54">
        <v>11360155</v>
      </c>
      <c r="E42" s="14" t="s">
        <v>7</v>
      </c>
      <c r="F42" s="15">
        <v>4</v>
      </c>
      <c r="G42" s="53">
        <v>415</v>
      </c>
      <c r="H42" s="53">
        <f t="shared" si="6"/>
        <v>207.5</v>
      </c>
      <c r="I42" s="53">
        <f t="shared" si="7"/>
        <v>207.5</v>
      </c>
    </row>
    <row r="43" spans="1:9" x14ac:dyDescent="0.3">
      <c r="A43" s="32">
        <v>1113</v>
      </c>
      <c r="B43" s="3" t="s">
        <v>26</v>
      </c>
      <c r="C43" s="12"/>
      <c r="D43" s="54">
        <v>11360067</v>
      </c>
      <c r="E43" s="14" t="s">
        <v>7</v>
      </c>
      <c r="F43" s="4">
        <v>1</v>
      </c>
      <c r="G43" s="53">
        <v>348</v>
      </c>
      <c r="H43" s="53">
        <f t="shared" si="6"/>
        <v>174</v>
      </c>
      <c r="I43" s="53">
        <f t="shared" si="7"/>
        <v>174</v>
      </c>
    </row>
    <row r="44" spans="1:9" x14ac:dyDescent="0.3">
      <c r="A44" s="32">
        <v>1113</v>
      </c>
      <c r="B44" s="3" t="s">
        <v>27</v>
      </c>
      <c r="C44" s="12"/>
      <c r="D44" s="54">
        <v>11360113</v>
      </c>
      <c r="E44" s="14" t="s">
        <v>7</v>
      </c>
      <c r="F44" s="4">
        <v>3</v>
      </c>
      <c r="G44" s="53">
        <v>639</v>
      </c>
      <c r="H44" s="53">
        <f t="shared" si="6"/>
        <v>319.5</v>
      </c>
      <c r="I44" s="53">
        <f t="shared" si="7"/>
        <v>319.5</v>
      </c>
    </row>
    <row r="45" spans="1:9" ht="24.75" customHeight="1" x14ac:dyDescent="0.3">
      <c r="A45" s="32">
        <v>1113</v>
      </c>
      <c r="B45" s="3" t="s">
        <v>22</v>
      </c>
      <c r="C45" s="12"/>
      <c r="D45" s="54">
        <v>11360120</v>
      </c>
      <c r="E45" s="14" t="s">
        <v>7</v>
      </c>
      <c r="F45" s="15">
        <v>1</v>
      </c>
      <c r="G45" s="53">
        <v>353</v>
      </c>
      <c r="H45" s="53">
        <f t="shared" si="6"/>
        <v>176.5</v>
      </c>
      <c r="I45" s="53">
        <f t="shared" si="7"/>
        <v>176.5</v>
      </c>
    </row>
    <row r="46" spans="1:9" x14ac:dyDescent="0.3">
      <c r="A46" s="32">
        <v>1113</v>
      </c>
      <c r="B46" s="3" t="s">
        <v>28</v>
      </c>
      <c r="C46" s="12"/>
      <c r="D46" s="54">
        <v>11360130</v>
      </c>
      <c r="E46" s="14" t="s">
        <v>7</v>
      </c>
      <c r="F46" s="15">
        <v>1</v>
      </c>
      <c r="G46" s="53">
        <v>75</v>
      </c>
      <c r="H46" s="53">
        <f t="shared" si="6"/>
        <v>37.5</v>
      </c>
      <c r="I46" s="53">
        <f t="shared" si="7"/>
        <v>37.5</v>
      </c>
    </row>
    <row r="47" spans="1:9" x14ac:dyDescent="0.3">
      <c r="A47" s="32">
        <v>1113</v>
      </c>
      <c r="B47" s="3" t="s">
        <v>24</v>
      </c>
      <c r="C47" s="12"/>
      <c r="D47" s="54">
        <v>11360137</v>
      </c>
      <c r="E47" s="14" t="s">
        <v>7</v>
      </c>
      <c r="F47" s="15">
        <v>1</v>
      </c>
      <c r="G47" s="53">
        <v>316</v>
      </c>
      <c r="H47" s="53">
        <f t="shared" si="6"/>
        <v>158</v>
      </c>
      <c r="I47" s="53">
        <f t="shared" si="7"/>
        <v>158</v>
      </c>
    </row>
    <row r="48" spans="1:9" x14ac:dyDescent="0.3">
      <c r="A48" s="32">
        <v>1113</v>
      </c>
      <c r="B48" s="3" t="s">
        <v>29</v>
      </c>
      <c r="C48" s="12"/>
      <c r="D48" s="54">
        <v>11360092</v>
      </c>
      <c r="E48" s="14" t="s">
        <v>7</v>
      </c>
      <c r="F48" s="15">
        <v>1</v>
      </c>
      <c r="G48" s="53">
        <v>125.5</v>
      </c>
      <c r="H48" s="53">
        <f t="shared" si="6"/>
        <v>62.75</v>
      </c>
      <c r="I48" s="53">
        <f t="shared" si="7"/>
        <v>62.75</v>
      </c>
    </row>
    <row r="49" spans="1:9" x14ac:dyDescent="0.3">
      <c r="A49" s="32">
        <v>1113</v>
      </c>
      <c r="B49" s="3" t="s">
        <v>30</v>
      </c>
      <c r="C49" s="12"/>
      <c r="D49" s="54">
        <v>11360090</v>
      </c>
      <c r="E49" s="14" t="s">
        <v>7</v>
      </c>
      <c r="F49" s="15">
        <v>1</v>
      </c>
      <c r="G49" s="53">
        <v>30</v>
      </c>
      <c r="H49" s="53">
        <f t="shared" si="6"/>
        <v>15</v>
      </c>
      <c r="I49" s="53">
        <f t="shared" si="7"/>
        <v>15</v>
      </c>
    </row>
    <row r="50" spans="1:9" x14ac:dyDescent="0.3">
      <c r="A50" s="32">
        <v>1113</v>
      </c>
      <c r="B50" s="3" t="s">
        <v>31</v>
      </c>
      <c r="C50" s="12"/>
      <c r="D50" s="54">
        <v>11360111</v>
      </c>
      <c r="E50" s="14" t="s">
        <v>7</v>
      </c>
      <c r="F50" s="15">
        <v>5</v>
      </c>
      <c r="G50" s="53">
        <v>525</v>
      </c>
      <c r="H50" s="53">
        <f t="shared" si="6"/>
        <v>262.5</v>
      </c>
      <c r="I50" s="53">
        <f t="shared" si="7"/>
        <v>262.5</v>
      </c>
    </row>
    <row r="51" spans="1:9" x14ac:dyDescent="0.3">
      <c r="A51" s="60" t="s">
        <v>38</v>
      </c>
      <c r="B51" s="62"/>
      <c r="C51" s="26"/>
      <c r="D51" s="26"/>
      <c r="E51" s="27"/>
      <c r="F51" s="28"/>
      <c r="G51" s="29">
        <f>SUM(G28:G50)</f>
        <v>19343.64</v>
      </c>
      <c r="H51" s="29">
        <f t="shared" ref="H51:I51" si="8">SUM(H28:H50)</f>
        <v>9671.82</v>
      </c>
      <c r="I51" s="29">
        <f t="shared" si="8"/>
        <v>9671.82</v>
      </c>
    </row>
    <row r="54" spans="1:9" x14ac:dyDescent="0.3">
      <c r="A54" s="57" t="s">
        <v>35</v>
      </c>
      <c r="B54" s="57"/>
      <c r="C54" s="57"/>
      <c r="D54" s="57"/>
      <c r="E54" s="57"/>
      <c r="F54" s="57"/>
      <c r="G54" s="57"/>
      <c r="H54" s="57"/>
      <c r="I54" s="57"/>
    </row>
  </sheetData>
  <mergeCells count="9">
    <mergeCell ref="C1:I1"/>
    <mergeCell ref="A54:I54"/>
    <mergeCell ref="C2:I2"/>
    <mergeCell ref="C3:I3"/>
    <mergeCell ref="A5:I5"/>
    <mergeCell ref="A12:B12"/>
    <mergeCell ref="A24:B24"/>
    <mergeCell ref="A51:B51"/>
    <mergeCell ref="A27:B27"/>
  </mergeCells>
  <pageMargins left="0.7" right="0.7" top="0.75" bottom="0.75" header="0.3" footer="0.3"/>
  <pageSetup paperSize="9" scale="5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1 ОЗ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2021-07-15T12:03:03Z</cp:lastPrinted>
  <dcterms:created xsi:type="dcterms:W3CDTF">2021-02-08T12:13:46Z</dcterms:created>
  <dcterms:modified xsi:type="dcterms:W3CDTF">2021-07-15T12:03:29Z</dcterms:modified>
</cp:coreProperties>
</file>