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0115" windowHeight="79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</calcChain>
</file>

<file path=xl/sharedStrings.xml><?xml version="1.0" encoding="utf-8"?>
<sst xmlns="http://schemas.openxmlformats.org/spreadsheetml/2006/main" count="42" uniqueCount="41">
  <si>
    <t>грн.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</si>
  <si>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</si>
  <si>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</si>
  <si>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</si>
  <si>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</si>
  <si>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</si>
  <si>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</si>
  <si>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</si>
  <si>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</si>
  <si>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10000000</t>
  </si>
  <si>
    <t>Податкові надходження  </t>
  </si>
  <si>
    <t>19000000</t>
  </si>
  <si>
    <t>Інші податки та збори </t>
  </si>
  <si>
    <t>19010000</t>
  </si>
  <si>
    <t>Екологічний податок 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</si>
  <si>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</si>
  <si>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</si>
  <si>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</si>
  <si>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</si>
  <si>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20000000</t>
  </si>
  <si>
    <t>Неподаткові надходження  </t>
  </si>
  <si>
    <t>25000000</t>
  </si>
  <si>
    <t>Власні надходження бюджетних установ  </t>
  </si>
  <si>
    <t>25010000</t>
  </si>
  <si>
    <t>Надходження від плати за послуги, що надаються бюджетними установами згідно із законодавством </t>
  </si>
  <si>
    <t>25010100</t>
  </si>
  <si>
    <t>Плата за послуги, що надаються бюджетними установами згідно з їх основною діяльністю 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</si>
  <si>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</si>
  <si>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</si>
  <si>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40000000</t>
  </si>
  <si>
    <t>Офіційні трансферти  </t>
  </si>
  <si>
    <t>41000000</t>
  </si>
  <si>
    <t>Від органів державного управління  </t>
  </si>
  <si>
    <t>41050000</t>
  </si>
  <si>
    <t>Субвенції з місцевих бюджетів іншим місцевим бюджетам</t>
  </si>
  <si>
    <t>41053900</t>
  </si>
  <si>
    <t>Інші субвенції з місцевого бюджету</t>
  </si>
  <si>
    <t xml:space="preserve"> </t>
  </si>
  <si>
    <t xml:space="preserve">Усього ( без урахування трансфертів) </t>
  </si>
  <si>
    <t xml:space="preserve">Усього </t>
  </si>
  <si>
    <t>Звіт про виконання плану по доходах за ІІ-ий кв. 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</si>
</sst>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wrapText="1"/>
    </xf>
    <xf numFmtId="4" fontId="1" fillId="0" borderId="0" xfId="0" applyNumberFormat="1" applyFont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8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B10" workbookViewId="0">
      <selection activeCell="I10" sqref="I10"/>
    </sheetView>
  </sheetViews>
  <sheetFormatPr defaultRowHeight="12.75" x14ac:dyDescent="0.2"/>
  <cols>
    <col min="1" max="1" width="0" hidden="1" customWidth="1"/>
    <col min="2" max="2" width="12.28515625" customWidth="1"/>
    <col min="3" max="3" width="50.7109375" style="7" customWidth="1"/>
    <col min="4" max="6" width="16" style="4" customWidth="1"/>
    <col min="7" max="7" width="9.85546875" style="4" bestFit="1" customWidth="1"/>
    <col min="8" max="8" width="10.42578125" style="4" bestFit="1" customWidth="1"/>
    <col min="9" max="9" width="9.28515625" style="4" bestFit="1" customWidth="1"/>
  </cols>
  <sheetData>
    <row r="1" spans="1:9" x14ac:dyDescent="0.2">
      <c r="B1" s="1"/>
      <c r="C1" s="8"/>
      <c r="D1" s="5"/>
      <c r="E1" s="5"/>
      <c r="F1" s="5"/>
      <c r="G1" s="5"/>
      <c r="H1" s="5"/>
      <c r="I1" s="5"/>
    </row>
    <row r="2" spans="1:9" ht="23.25" x14ac:dyDescent="0.35">
      <c r="B2" s="2" t="s">
        <v>40</v>
      </c>
      <c r="C2" s="3"/>
      <c r="D2" s="3"/>
      <c r="E2" s="3"/>
      <c r="F2" s="3"/>
      <c r="G2" s="3"/>
      <c r="H2" s="3"/>
      <c r="I2" s="3"/>
    </row>
    <row r="3" spans="1:9" x14ac:dyDescent="0.2">
      <c r="B3" s="1"/>
      <c r="C3" s="8"/>
      <c r="D3" s="5"/>
      <c r="E3" s="5"/>
      <c r="F3" s="5"/>
      <c r="G3" s="5"/>
      <c r="H3" s="5"/>
      <c r="I3" s="5"/>
    </row>
    <row r="4" spans="1:9" x14ac:dyDescent="0.2">
      <c r="D4" s="6"/>
      <c r="I4" s="4" t="s">
        <v>0</v>
      </c>
    </row>
    <row r="5" spans="1:9" ht="28.5" customHeight="1" x14ac:dyDescent="0.2">
      <c r="A5" s="9"/>
      <c r="B5" s="10" t="s">
        <v>1</v>
      </c>
      <c r="C5" s="11" t="s">
        <v>2</v>
      </c>
      <c r="D5" s="11" t="s">
        <v>3</v>
      </c>
      <c r="E5" s="11" t="s">
        <v>4</v>
      </c>
      <c r="F5" s="11" t="s">
        <v>5</v>
      </c>
      <c r="G5" s="12" t="s">
        <v>6</v>
      </c>
      <c r="H5" s="12" t="s">
        <v>7</v>
      </c>
      <c r="I5" s="12" t="s">
        <v>8</v>
      </c>
    </row>
    <row r="6" spans="1:9" x14ac:dyDescent="0.2">
      <c r="A6" s="13">
        <v>1</v>
      </c>
      <c r="B6" s="13" t="s">
        <v>9</v>
      </c>
      <c r="C6" s="14" t="s">
        <v>10</v>
      </c>
      <c r="D6" s="15">
        <v>14000</v>
      </c>
      <c r="E6" s="15">
        <v>14000</v>
      </c>
      <c r="F6" s="15">
        <v>3800</v>
      </c>
      <c r="G6" s="15">
        <v>7195.23</v>
      </c>
      <c r="H6" s="16">
        <f t="shared" ref="H6:H21" si="0">G6-F6</f>
        <v>3395.2299999999996</v>
      </c>
      <c r="I6" s="16">
        <f t="shared" ref="I6:I21" si="1">IF(F6=0,0,G6/F6*100)</f>
        <v>189.34815789473683</v>
      </c>
    </row>
    <row r="7" spans="1:9" x14ac:dyDescent="0.2">
      <c r="A7" s="13">
        <v>1</v>
      </c>
      <c r="B7" s="13" t="s">
        <v>11</v>
      </c>
      <c r="C7" s="14" t="s">
        <v>12</v>
      </c>
      <c r="D7" s="15">
        <v>14000</v>
      </c>
      <c r="E7" s="15">
        <v>14000</v>
      </c>
      <c r="F7" s="15">
        <v>3800</v>
      </c>
      <c r="G7" s="15">
        <v>7195.23</v>
      </c>
      <c r="H7" s="16">
        <f t="shared" si="0"/>
        <v>3395.2299999999996</v>
      </c>
      <c r="I7" s="16">
        <f t="shared" si="1"/>
        <v>189.34815789473683</v>
      </c>
    </row>
    <row r="8" spans="1:9" x14ac:dyDescent="0.2">
      <c r="A8" s="13">
        <v>1</v>
      </c>
      <c r="B8" s="13" t="s">
        <v>13</v>
      </c>
      <c r="C8" s="14" t="s">
        <v>14</v>
      </c>
      <c r="D8" s="15">
        <v>14000</v>
      </c>
      <c r="E8" s="15">
        <v>14000</v>
      </c>
      <c r="F8" s="15">
        <v>3800</v>
      </c>
      <c r="G8" s="15">
        <v>7195.23</v>
      </c>
      <c r="H8" s="16">
        <f t="shared" si="0"/>
        <v>3395.2299999999996</v>
      </c>
      <c r="I8" s="16">
        <f t="shared" si="1"/>
        <v>189.34815789473683</v>
      </c>
    </row>
    <row r="9" spans="1:9" ht="51" x14ac:dyDescent="0.2">
      <c r="A9" s="13">
        <v>0</v>
      </c>
      <c r="B9" s="13" t="s">
        <v>15</v>
      </c>
      <c r="C9" s="14" t="s">
        <v>16</v>
      </c>
      <c r="D9" s="15">
        <v>11700</v>
      </c>
      <c r="E9" s="15">
        <v>11700</v>
      </c>
      <c r="F9" s="15">
        <v>3800</v>
      </c>
      <c r="G9" s="15">
        <v>7193.54</v>
      </c>
      <c r="H9" s="16">
        <f t="shared" si="0"/>
        <v>3393.54</v>
      </c>
      <c r="I9" s="16">
        <f t="shared" si="1"/>
        <v>189.30368421052631</v>
      </c>
    </row>
    <row r="10" spans="1:9" ht="38.25" x14ac:dyDescent="0.2">
      <c r="A10" s="13">
        <v>0</v>
      </c>
      <c r="B10" s="13" t="s">
        <v>17</v>
      </c>
      <c r="C10" s="14" t="s">
        <v>18</v>
      </c>
      <c r="D10" s="15">
        <v>2300</v>
      </c>
      <c r="E10" s="15">
        <v>2300</v>
      </c>
      <c r="F10" s="15">
        <v>0</v>
      </c>
      <c r="G10" s="15">
        <v>1.69</v>
      </c>
      <c r="H10" s="16">
        <f t="shared" si="0"/>
        <v>1.69</v>
      </c>
      <c r="I10" s="16">
        <f t="shared" si="1"/>
        <v>0</v>
      </c>
    </row>
    <row r="11" spans="1:9" x14ac:dyDescent="0.2">
      <c r="A11" s="13">
        <v>1</v>
      </c>
      <c r="B11" s="13" t="s">
        <v>19</v>
      </c>
      <c r="C11" s="14" t="s">
        <v>20</v>
      </c>
      <c r="D11" s="15">
        <v>1169000</v>
      </c>
      <c r="E11" s="15">
        <v>1169000</v>
      </c>
      <c r="F11" s="15">
        <v>292250</v>
      </c>
      <c r="G11" s="15">
        <v>189032.75999999998</v>
      </c>
      <c r="H11" s="16">
        <f t="shared" si="0"/>
        <v>-103217.24000000002</v>
      </c>
      <c r="I11" s="16">
        <f t="shared" si="1"/>
        <v>64.681868263473049</v>
      </c>
    </row>
    <row r="12" spans="1:9" x14ac:dyDescent="0.2">
      <c r="A12" s="13">
        <v>1</v>
      </c>
      <c r="B12" s="13" t="s">
        <v>21</v>
      </c>
      <c r="C12" s="14" t="s">
        <v>22</v>
      </c>
      <c r="D12" s="15">
        <v>1169000</v>
      </c>
      <c r="E12" s="15">
        <v>1169000</v>
      </c>
      <c r="F12" s="15">
        <v>292250</v>
      </c>
      <c r="G12" s="15">
        <v>189032.75999999998</v>
      </c>
      <c r="H12" s="16">
        <f t="shared" si="0"/>
        <v>-103217.24000000002</v>
      </c>
      <c r="I12" s="16">
        <f t="shared" si="1"/>
        <v>64.681868263473049</v>
      </c>
    </row>
    <row r="13" spans="1:9" ht="25.5" x14ac:dyDescent="0.2">
      <c r="A13" s="13">
        <v>1</v>
      </c>
      <c r="B13" s="13" t="s">
        <v>23</v>
      </c>
      <c r="C13" s="14" t="s">
        <v>24</v>
      </c>
      <c r="D13" s="15">
        <v>1169000</v>
      </c>
      <c r="E13" s="15">
        <v>1169000</v>
      </c>
      <c r="F13" s="15">
        <v>292250</v>
      </c>
      <c r="G13" s="15">
        <v>189032.75999999998</v>
      </c>
      <c r="H13" s="16">
        <f t="shared" si="0"/>
        <v>-103217.24000000002</v>
      </c>
      <c r="I13" s="16">
        <f t="shared" si="1"/>
        <v>64.681868263473049</v>
      </c>
    </row>
    <row r="14" spans="1:9" ht="25.5" x14ac:dyDescent="0.2">
      <c r="A14" s="13">
        <v>0</v>
      </c>
      <c r="B14" s="13" t="s">
        <v>25</v>
      </c>
      <c r="C14" s="14" t="s">
        <v>26</v>
      </c>
      <c r="D14" s="15">
        <v>1150000</v>
      </c>
      <c r="E14" s="15">
        <v>1150000</v>
      </c>
      <c r="F14" s="15">
        <v>287500</v>
      </c>
      <c r="G14" s="15">
        <v>182317.69999999998</v>
      </c>
      <c r="H14" s="16">
        <f t="shared" si="0"/>
        <v>-105182.30000000002</v>
      </c>
      <c r="I14" s="16">
        <f t="shared" si="1"/>
        <v>63.41485217391304</v>
      </c>
    </row>
    <row r="15" spans="1:9" ht="38.25" x14ac:dyDescent="0.2">
      <c r="A15" s="13">
        <v>0</v>
      </c>
      <c r="B15" s="13" t="s">
        <v>27</v>
      </c>
      <c r="C15" s="14" t="s">
        <v>28</v>
      </c>
      <c r="D15" s="15">
        <v>19000</v>
      </c>
      <c r="E15" s="15">
        <v>19000</v>
      </c>
      <c r="F15" s="15">
        <v>4750</v>
      </c>
      <c r="G15" s="15">
        <v>6715.06</v>
      </c>
      <c r="H15" s="16">
        <f t="shared" si="0"/>
        <v>1965.0600000000004</v>
      </c>
      <c r="I15" s="16">
        <f t="shared" si="1"/>
        <v>141.36968421052632</v>
      </c>
    </row>
    <row r="16" spans="1:9" x14ac:dyDescent="0.2">
      <c r="A16" s="13">
        <v>1</v>
      </c>
      <c r="B16" s="13" t="s">
        <v>29</v>
      </c>
      <c r="C16" s="14" t="s">
        <v>30</v>
      </c>
      <c r="D16" s="15">
        <v>0</v>
      </c>
      <c r="E16" s="15">
        <v>150000</v>
      </c>
      <c r="F16" s="15">
        <v>150000</v>
      </c>
      <c r="G16" s="15">
        <v>0</v>
      </c>
      <c r="H16" s="16">
        <f t="shared" si="0"/>
        <v>-150000</v>
      </c>
      <c r="I16" s="16">
        <f t="shared" si="1"/>
        <v>0</v>
      </c>
    </row>
    <row r="17" spans="1:9" x14ac:dyDescent="0.2">
      <c r="A17" s="13">
        <v>1</v>
      </c>
      <c r="B17" s="13" t="s">
        <v>31</v>
      </c>
      <c r="C17" s="14" t="s">
        <v>32</v>
      </c>
      <c r="D17" s="15">
        <v>0</v>
      </c>
      <c r="E17" s="15">
        <v>150000</v>
      </c>
      <c r="F17" s="15">
        <v>150000</v>
      </c>
      <c r="G17" s="15">
        <v>0</v>
      </c>
      <c r="H17" s="16">
        <f t="shared" si="0"/>
        <v>-150000</v>
      </c>
      <c r="I17" s="16">
        <f t="shared" si="1"/>
        <v>0</v>
      </c>
    </row>
    <row r="18" spans="1:9" x14ac:dyDescent="0.2">
      <c r="A18" s="13">
        <v>1</v>
      </c>
      <c r="B18" s="13" t="s">
        <v>33</v>
      </c>
      <c r="C18" s="14" t="s">
        <v>34</v>
      </c>
      <c r="D18" s="15">
        <v>0</v>
      </c>
      <c r="E18" s="15">
        <v>150000</v>
      </c>
      <c r="F18" s="15">
        <v>150000</v>
      </c>
      <c r="G18" s="15">
        <v>0</v>
      </c>
      <c r="H18" s="16">
        <f t="shared" si="0"/>
        <v>-150000</v>
      </c>
      <c r="I18" s="16">
        <f t="shared" si="1"/>
        <v>0</v>
      </c>
    </row>
    <row r="19" spans="1:9" x14ac:dyDescent="0.2">
      <c r="A19" s="13">
        <v>0</v>
      </c>
      <c r="B19" s="13" t="s">
        <v>35</v>
      </c>
      <c r="C19" s="14" t="s">
        <v>36</v>
      </c>
      <c r="D19" s="15">
        <v>0</v>
      </c>
      <c r="E19" s="15">
        <v>150000</v>
      </c>
      <c r="F19" s="15">
        <v>150000</v>
      </c>
      <c r="G19" s="15">
        <v>0</v>
      </c>
      <c r="H19" s="16">
        <f t="shared" si="0"/>
        <v>-150000</v>
      </c>
      <c r="I19" s="16">
        <f t="shared" si="1"/>
        <v>0</v>
      </c>
    </row>
    <row r="20" spans="1:9" x14ac:dyDescent="0.2">
      <c r="A20" s="13">
        <v>1</v>
      </c>
      <c r="B20" s="13" t="s">
        <v>37</v>
      </c>
      <c r="C20" s="14" t="s">
        <v>38</v>
      </c>
      <c r="D20" s="15">
        <v>1183000</v>
      </c>
      <c r="E20" s="15">
        <v>1183000</v>
      </c>
      <c r="F20" s="15">
        <v>296050</v>
      </c>
      <c r="G20" s="15">
        <v>196227.99</v>
      </c>
      <c r="H20" s="16">
        <f t="shared" si="0"/>
        <v>-99822.010000000009</v>
      </c>
      <c r="I20" s="16">
        <f t="shared" si="1"/>
        <v>66.282043573720657</v>
      </c>
    </row>
    <row r="21" spans="1:9" x14ac:dyDescent="0.2">
      <c r="A21" s="13">
        <v>1</v>
      </c>
      <c r="B21" s="13" t="s">
        <v>37</v>
      </c>
      <c r="C21" s="14" t="s">
        <v>39</v>
      </c>
      <c r="D21" s="15">
        <v>1183000</v>
      </c>
      <c r="E21" s="15">
        <v>1333000</v>
      </c>
      <c r="F21" s="15">
        <v>446050</v>
      </c>
      <c r="G21" s="15">
        <v>196227.99</v>
      </c>
      <c r="H21" s="16">
        <f t="shared" si="0"/>
        <v>-249822.01</v>
      </c>
      <c r="I21" s="16">
        <f t="shared" si="1"/>
        <v>43.99237529424952</v>
      </c>
    </row>
  </sheetData>
  <mergeCells count="1">
    <mergeCell ref="B2:I2"/>
  </mergeCells>
  <conditionalFormatting sqref="B6:B21">
    <cfRule type="expression" dxfId="7" priority="1" stopIfTrue="1">
      <formula>A6=1</formula>
    </cfRule>
  </conditionalFormatting>
  <conditionalFormatting sqref="C6:C21">
    <cfRule type="expression" dxfId="6" priority="2" stopIfTrue="1">
      <formula>A6=1</formula>
    </cfRule>
  </conditionalFormatting>
  <conditionalFormatting sqref="D6:D21">
    <cfRule type="expression" dxfId="5" priority="3" stopIfTrue="1">
      <formula>A6=1</formula>
    </cfRule>
  </conditionalFormatting>
  <conditionalFormatting sqref="E6:E21">
    <cfRule type="expression" dxfId="4" priority="4" stopIfTrue="1">
      <formula>A6=1</formula>
    </cfRule>
  </conditionalFormatting>
  <conditionalFormatting sqref="F6:F21">
    <cfRule type="expression" dxfId="3" priority="5" stopIfTrue="1">
      <formula>A6=1</formula>
    </cfRule>
  </conditionalFormatting>
  <conditionalFormatting sqref="G6:G21">
    <cfRule type="expression" dxfId="2" priority="6" stopIfTrue="1">
      <formula>A6=1</formula>
    </cfRule>
  </conditionalFormatting>
  <conditionalFormatting sqref="H6:H21">
    <cfRule type="expression" dxfId="1" priority="7" stopIfTrue="1">
      <formula>A6=1</formula>
    </cfRule>
  </conditionalFormatting>
  <conditionalFormatting sqref="I6:I21">
    <cfRule type="expression" dxfId="0" priority="8" stopIfTrue="1">
      <formula>A6=1</formula>
    </cfRule>
  </conditionalFormatting>
  <pageMargins left="0.32" right="0.33" top="0.39370078740157499" bottom="0.39370078740157499" header="0" footer="0"/>
  <pageSetup paperSize="9" scale="51" fitToHeight="7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UralSOFT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</dc:creator>
  <cp:lastModifiedBy>MER</cp:lastModifiedBy>
  <dcterms:created xsi:type="dcterms:W3CDTF">2021-10-08T12:23:02Z</dcterms:created>
  <dcterms:modified xsi:type="dcterms:W3CDTF">2021-10-08T12:24:39Z</dcterms:modified>
</cp:coreProperties>
</file>