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330" sheetId="3" r:id="rId1"/>
  </sheets>
  <definedNames>
    <definedName name="_xlnm.Print_Area" localSheetId="0">КПК0117330!$A$1:$BM$85</definedName>
  </definedNames>
  <calcPr calcId="125725" refMode="R1C1"/>
</workbook>
</file>

<file path=xl/calcChain.xml><?xml version="1.0" encoding="utf-8"?>
<calcChain xmlns="http://schemas.openxmlformats.org/spreadsheetml/2006/main">
  <c r="AK50" i="3"/>
  <c r="AS50" s="1"/>
  <c r="AC50"/>
  <c r="AW70"/>
  <c r="BE71"/>
  <c r="AR59"/>
  <c r="BE72"/>
  <c r="BE70"/>
  <c r="BE69"/>
  <c r="BE68"/>
  <c r="BE67"/>
  <c r="BE66"/>
  <c r="BE65"/>
  <c r="AR58"/>
  <c r="AS49"/>
</calcChain>
</file>

<file path=xl/sharedStrings.xml><?xml version="1.0" encoding="utf-8"?>
<sst xmlns="http://schemas.openxmlformats.org/spreadsheetml/2006/main" count="137" uniqueCount="103">
  <si>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</si>
  <si>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</si>
  <si>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</si>
  <si>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</si>
  <si>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</si>
  <si>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</si>
  <si>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</si>
  <si>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</si>
  <si>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</si>
  <si>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</si>
  <si>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</si>
  <si>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</si>
  <si>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</si>
  <si>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</si>
  <si>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</si>
  <si>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</si>
  <si>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</si>
  <si>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</si>
  <si>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</si>
  <si>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</si>
  <si>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</si>
  <si>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</si>
  <si>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</si>
  <si>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</si>
  <si>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</si>
  <si>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</si>
  <si>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</si>
  <si>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</si>
  <si>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</si>
  <si>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</si>
  <si>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</si>
  <si>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</si>
  <si>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</si>
  <si>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</si>
  <si>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</si>
  <si>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</si>
  <si>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</si>
  <si>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</si>
  <si>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</si>
  <si>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</si>
  <si>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</si>
  <si>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</si>
  <si>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</si>
  <si>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</si>
  <si>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</si>
  <si>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</si>
  <si>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</si>
  <si>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</si>
  <si>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</si>
  <si>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</si>
  <si>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</si>
  <si>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</si>
  <si>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</si>
  <si>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</si>
  <si>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</si>
  <si>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</si>
  <si>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</si>
  <si>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</si>
  <si>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</si>
  <si>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</si>
  <si>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</si>
  <si>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</si>
  <si>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</si>
  <si>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</si>
  <si>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</si>
  <si>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од.</t>
  </si>
  <si>
    <t>0100000</t>
  </si>
  <si>
    <t>Машівська селищна рада</t>
  </si>
  <si>
    <t>Машівська селещна рада</t>
  </si>
  <si>
    <t>Селищний голова</t>
  </si>
  <si>
    <t>Кравченко М.І.</t>
  </si>
  <si>
    <t>21047618</t>
  </si>
  <si>
    <t>16535000000</t>
  </si>
  <si>
    <t>гривень</t>
  </si>
  <si>
    <t>бюджетної програми місцевого бюджету на 2020  рік</t>
  </si>
  <si>
    <t>0110000</t>
  </si>
  <si>
    <t>затрат</t>
  </si>
  <si>
    <t>продукту</t>
  </si>
  <si>
    <t>ефективності</t>
  </si>
  <si>
    <t xml:space="preserve">розрахунок: </t>
  </si>
  <si>
    <t>грн.</t>
  </si>
  <si>
    <t>розрахунок</t>
  </si>
  <si>
    <t>Розпорядження   Машівської селищної ради</t>
  </si>
  <si>
    <t>Будівництво інших об'эктів соціальної та виробничої інфраструктури комунальної власності</t>
  </si>
  <si>
    <t>0117330</t>
  </si>
  <si>
    <t xml:space="preserve">Конституція України
Бюджетний кодекс України
Закон України "Про місцеве самоврядування в Україні" від 21.05.1997 № 280/97-ВР зі змінами
 Закон України 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№836,
Рішення Машівської селищної ради від 27.02.2020  "Про внесення змін до бюджету  об’єднаної територіальної селищної громади на 2020 рік"
</t>
  </si>
  <si>
    <t>0443</t>
  </si>
  <si>
    <t>7330</t>
  </si>
  <si>
    <t>Забезпечення будівництва інших об'єктів соціальної та виробничої інфраструктури комунальної власності</t>
  </si>
  <si>
    <t>Програма "Питна вода та питне водопостачання" на 2020 рік</t>
  </si>
  <si>
    <t>придбання сертифікату на«Будівництво водонапірної мережі від вул. Молодіжної до водонапірної вежі (район «Залізниця») в смт Машівка Машівськкого району Полтавської області</t>
  </si>
  <si>
    <t>ількість  об'эктів, на яких плануэться проведення робіт</t>
  </si>
  <si>
    <t>обсяг видатків</t>
  </si>
  <si>
    <t>рішення сесії</t>
  </si>
  <si>
    <t>договір</t>
  </si>
  <si>
    <t>середня вартість  будівництва  одного об'єкта</t>
  </si>
  <si>
    <t>якості</t>
  </si>
  <si>
    <t xml:space="preserve">рівень фактично освоэних коштів  </t>
  </si>
  <si>
    <t>%</t>
  </si>
  <si>
    <t>Начальник фінансового відділу</t>
  </si>
  <si>
    <t>Дахно Л.М.</t>
  </si>
  <si>
    <t>Будівництво інших об'єктів соціальної та виробничої інфраструктури комунальної власності</t>
  </si>
  <si>
    <t>05.03.2020 №18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</si>
</sst>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Normal="100" zoomScaleSheetLayoutView="100" workbookViewId="0">
      <selection activeCell="AM74" sqref="AM7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14.25" customHeight="1">
      <c r="AO4" s="53" t="s">
        <v>82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77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>
      <c r="AO7" s="120" t="s">
        <v>102</v>
      </c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</row>
    <row r="10" spans="1:77" ht="15.75" customHeight="1">
      <c r="A10" s="121" t="s">
        <v>22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74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106" t="s">
        <v>66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4"/>
      <c r="N13" s="119" t="s">
        <v>67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35"/>
      <c r="AU13" s="106" t="s">
        <v>71</v>
      </c>
      <c r="AV13" s="107"/>
      <c r="AW13" s="107"/>
      <c r="AX13" s="107"/>
      <c r="AY13" s="107"/>
      <c r="AZ13" s="107"/>
      <c r="BA13" s="107"/>
      <c r="BB13" s="10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8" t="s">
        <v>57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11" t="s">
        <v>63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08" t="s">
        <v>56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>
      <c r="A16" s="36" t="s">
        <v>5</v>
      </c>
      <c r="B16" s="106" t="s">
        <v>75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4"/>
      <c r="N16" s="119" t="s">
        <v>67</v>
      </c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35"/>
      <c r="AU16" s="106" t="s">
        <v>71</v>
      </c>
      <c r="AV16" s="107"/>
      <c r="AW16" s="107"/>
      <c r="AX16" s="107"/>
      <c r="AY16" s="107"/>
      <c r="AZ16" s="107"/>
      <c r="BA16" s="107"/>
      <c r="BB16" s="10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8" t="s">
        <v>57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11" t="s">
        <v>62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08" t="s">
        <v>56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55</v>
      </c>
      <c r="B19" s="106" t="s">
        <v>84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87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6"/>
      <c r="AA19" s="106" t="s">
        <v>86</v>
      </c>
      <c r="AB19" s="107"/>
      <c r="AC19" s="107"/>
      <c r="AD19" s="107"/>
      <c r="AE19" s="107"/>
      <c r="AF19" s="107"/>
      <c r="AG19" s="107"/>
      <c r="AH19" s="107"/>
      <c r="AI19" s="107"/>
      <c r="AJ19" s="26"/>
      <c r="AK19" s="112" t="s">
        <v>83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6" t="s">
        <v>72</v>
      </c>
      <c r="BF19" s="107"/>
      <c r="BG19" s="107"/>
      <c r="BH19" s="107"/>
      <c r="BI19" s="107"/>
      <c r="BJ19" s="107"/>
      <c r="BK19" s="107"/>
      <c r="BL19" s="10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8" t="s">
        <v>57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58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09" t="s">
        <v>59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10" t="s">
        <v>60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8" t="s">
        <v>61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3" t="s">
        <v>51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4">
        <v>10000</v>
      </c>
      <c r="V22" s="104"/>
      <c r="W22" s="104"/>
      <c r="X22" s="104"/>
      <c r="Y22" s="104"/>
      <c r="Z22" s="104"/>
      <c r="AA22" s="104"/>
      <c r="AB22" s="104"/>
      <c r="AC22" s="104"/>
      <c r="AD22" s="104"/>
      <c r="AE22" s="105" t="s">
        <v>52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4">
        <v>0</v>
      </c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78" t="s">
        <v>24</v>
      </c>
      <c r="BE22" s="78"/>
      <c r="BF22" s="78"/>
      <c r="BG22" s="78"/>
      <c r="BH22" s="78"/>
      <c r="BI22" s="78"/>
      <c r="BJ22" s="78"/>
      <c r="BK22" s="78"/>
      <c r="BL22" s="78"/>
    </row>
    <row r="23" spans="1:79" ht="24.95" customHeight="1">
      <c r="A23" s="78" t="s">
        <v>23</v>
      </c>
      <c r="B23" s="78"/>
      <c r="C23" s="78"/>
      <c r="D23" s="78"/>
      <c r="E23" s="78"/>
      <c r="F23" s="78"/>
      <c r="G23" s="78"/>
      <c r="H23" s="78"/>
      <c r="I23" s="104">
        <v>10000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78" t="s">
        <v>25</v>
      </c>
      <c r="U23" s="78"/>
      <c r="V23" s="78"/>
      <c r="W23" s="7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02" customHeight="1">
      <c r="A26" s="102" t="s">
        <v>85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8" t="s">
        <v>37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79" ht="27.75" customHeight="1">
      <c r="A29" s="98" t="s">
        <v>29</v>
      </c>
      <c r="B29" s="98"/>
      <c r="C29" s="98"/>
      <c r="D29" s="98"/>
      <c r="E29" s="98"/>
      <c r="F29" s="98"/>
      <c r="G29" s="99" t="s">
        <v>41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>
      <c r="A30" s="74">
        <v>1</v>
      </c>
      <c r="B30" s="74"/>
      <c r="C30" s="74"/>
      <c r="D30" s="74"/>
      <c r="E30" s="74"/>
      <c r="F30" s="74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>
      <c r="A31" s="40" t="s">
        <v>34</v>
      </c>
      <c r="B31" s="40"/>
      <c r="C31" s="40"/>
      <c r="D31" s="40"/>
      <c r="E31" s="40"/>
      <c r="F31" s="40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50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8" t="s">
        <v>83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8" t="s">
        <v>39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.95" customHeight="1">
      <c r="A35" s="102" t="s">
        <v>88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8" t="s">
        <v>40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27.75" customHeight="1">
      <c r="A38" s="98" t="s">
        <v>29</v>
      </c>
      <c r="B38" s="98"/>
      <c r="C38" s="98"/>
      <c r="D38" s="98"/>
      <c r="E38" s="98"/>
      <c r="F38" s="98"/>
      <c r="G38" s="99" t="s">
        <v>26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>
      <c r="A39" s="74">
        <v>1</v>
      </c>
      <c r="B39" s="74"/>
      <c r="C39" s="74"/>
      <c r="D39" s="74"/>
      <c r="E39" s="74"/>
      <c r="F39" s="74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>
      <c r="A40" s="40" t="s">
        <v>7</v>
      </c>
      <c r="B40" s="40"/>
      <c r="C40" s="40"/>
      <c r="D40" s="40"/>
      <c r="E40" s="40"/>
      <c r="F40" s="40"/>
      <c r="G40" s="67" t="s">
        <v>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12</v>
      </c>
    </row>
    <row r="41" spans="1:79" ht="15">
      <c r="A41" s="40">
        <v>1</v>
      </c>
      <c r="B41" s="40"/>
      <c r="C41" s="40"/>
      <c r="D41" s="40"/>
      <c r="E41" s="40"/>
      <c r="F41" s="40"/>
      <c r="G41" s="95" t="s">
        <v>101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8" t="s">
        <v>42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73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4" t="s">
        <v>29</v>
      </c>
      <c r="B45" s="74"/>
      <c r="C45" s="74"/>
      <c r="D45" s="82" t="s">
        <v>27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4" t="s">
        <v>30</v>
      </c>
      <c r="AD45" s="74"/>
      <c r="AE45" s="74"/>
      <c r="AF45" s="74"/>
      <c r="AG45" s="74"/>
      <c r="AH45" s="74"/>
      <c r="AI45" s="74"/>
      <c r="AJ45" s="74"/>
      <c r="AK45" s="74" t="s">
        <v>31</v>
      </c>
      <c r="AL45" s="74"/>
      <c r="AM45" s="74"/>
      <c r="AN45" s="74"/>
      <c r="AO45" s="74"/>
      <c r="AP45" s="74"/>
      <c r="AQ45" s="74"/>
      <c r="AR45" s="74"/>
      <c r="AS45" s="74" t="s">
        <v>28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4"/>
      <c r="B46" s="74"/>
      <c r="C46" s="74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7</v>
      </c>
      <c r="B48" s="40"/>
      <c r="C48" s="40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9" t="s">
        <v>9</v>
      </c>
      <c r="AD48" s="59"/>
      <c r="AE48" s="59"/>
      <c r="AF48" s="59"/>
      <c r="AG48" s="59"/>
      <c r="AH48" s="59"/>
      <c r="AI48" s="59"/>
      <c r="AJ48" s="59"/>
      <c r="AK48" s="59" t="s">
        <v>10</v>
      </c>
      <c r="AL48" s="59"/>
      <c r="AM48" s="59"/>
      <c r="AN48" s="59"/>
      <c r="AO48" s="59"/>
      <c r="AP48" s="59"/>
      <c r="AQ48" s="59"/>
      <c r="AR48" s="59"/>
      <c r="AS48" s="44" t="s">
        <v>11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36" customHeight="1">
      <c r="A49" s="40">
        <v>1</v>
      </c>
      <c r="B49" s="40"/>
      <c r="C49" s="40"/>
      <c r="D49" s="88" t="s">
        <v>90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10000</v>
      </c>
      <c r="AL49" s="39"/>
      <c r="AM49" s="39"/>
      <c r="AN49" s="39"/>
      <c r="AO49" s="39"/>
      <c r="AP49" s="39"/>
      <c r="AQ49" s="39"/>
      <c r="AR49" s="39"/>
      <c r="AS49" s="39">
        <f>AC49+AK49</f>
        <v>10000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9"/>
      <c r="B50" s="49"/>
      <c r="C50" s="49"/>
      <c r="D50" s="50" t="s">
        <v>64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66">
        <f>AC49</f>
        <v>0</v>
      </c>
      <c r="AD50" s="66"/>
      <c r="AE50" s="66"/>
      <c r="AF50" s="66"/>
      <c r="AG50" s="66"/>
      <c r="AH50" s="66"/>
      <c r="AI50" s="66"/>
      <c r="AJ50" s="66"/>
      <c r="AK50" s="66">
        <f>AK49</f>
        <v>10000</v>
      </c>
      <c r="AL50" s="66"/>
      <c r="AM50" s="66"/>
      <c r="AN50" s="66"/>
      <c r="AO50" s="66"/>
      <c r="AP50" s="66"/>
      <c r="AQ50" s="66"/>
      <c r="AR50" s="66"/>
      <c r="AS50" s="66">
        <f>AC50+AK50</f>
        <v>10000</v>
      </c>
      <c r="AT50" s="66"/>
      <c r="AU50" s="66"/>
      <c r="AV50" s="66"/>
      <c r="AW50" s="66"/>
      <c r="AX50" s="66"/>
      <c r="AY50" s="66"/>
      <c r="AZ50" s="66"/>
      <c r="BA50" s="37"/>
      <c r="BB50" s="37"/>
      <c r="BC50" s="37"/>
      <c r="BD50" s="37"/>
      <c r="BE50" s="37"/>
      <c r="BF50" s="37"/>
      <c r="BG50" s="37"/>
      <c r="BH50" s="37"/>
    </row>
    <row r="51" spans="1:79">
      <c r="AN51" s="38"/>
    </row>
    <row r="52" spans="1:79" ht="15.75" customHeight="1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1" t="s">
        <v>73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4" t="s">
        <v>29</v>
      </c>
      <c r="B54" s="74"/>
      <c r="C54" s="74"/>
      <c r="D54" s="82" t="s">
        <v>35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4" t="s">
        <v>30</v>
      </c>
      <c r="AC54" s="74"/>
      <c r="AD54" s="74"/>
      <c r="AE54" s="74"/>
      <c r="AF54" s="74"/>
      <c r="AG54" s="74"/>
      <c r="AH54" s="74"/>
      <c r="AI54" s="74"/>
      <c r="AJ54" s="74" t="s">
        <v>31</v>
      </c>
      <c r="AK54" s="74"/>
      <c r="AL54" s="74"/>
      <c r="AM54" s="74"/>
      <c r="AN54" s="74"/>
      <c r="AO54" s="74"/>
      <c r="AP54" s="74"/>
      <c r="AQ54" s="74"/>
      <c r="AR54" s="74" t="s">
        <v>28</v>
      </c>
      <c r="AS54" s="74"/>
      <c r="AT54" s="74"/>
      <c r="AU54" s="74"/>
      <c r="AV54" s="74"/>
      <c r="AW54" s="74"/>
      <c r="AX54" s="74"/>
      <c r="AY54" s="74"/>
    </row>
    <row r="55" spans="1:79" ht="29.1" customHeight="1">
      <c r="A55" s="74"/>
      <c r="B55" s="74"/>
      <c r="C55" s="74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</row>
    <row r="56" spans="1:79" ht="15.75" customHeight="1">
      <c r="A56" s="74">
        <v>1</v>
      </c>
      <c r="B56" s="74"/>
      <c r="C56" s="7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9" ht="12.75" hidden="1" customHeight="1">
      <c r="A57" s="40" t="s">
        <v>7</v>
      </c>
      <c r="B57" s="40"/>
      <c r="C57" s="40"/>
      <c r="D57" s="67" t="s">
        <v>8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9" t="s">
        <v>9</v>
      </c>
      <c r="AC57" s="59"/>
      <c r="AD57" s="59"/>
      <c r="AE57" s="59"/>
      <c r="AF57" s="59"/>
      <c r="AG57" s="59"/>
      <c r="AH57" s="59"/>
      <c r="AI57" s="59"/>
      <c r="AJ57" s="59" t="s">
        <v>10</v>
      </c>
      <c r="AK57" s="59"/>
      <c r="AL57" s="59"/>
      <c r="AM57" s="59"/>
      <c r="AN57" s="59"/>
      <c r="AO57" s="59"/>
      <c r="AP57" s="59"/>
      <c r="AQ57" s="59"/>
      <c r="AR57" s="59" t="s">
        <v>11</v>
      </c>
      <c r="AS57" s="59"/>
      <c r="AT57" s="59"/>
      <c r="AU57" s="59"/>
      <c r="AV57" s="59"/>
      <c r="AW57" s="59"/>
      <c r="AX57" s="59"/>
      <c r="AY57" s="59"/>
      <c r="CA57" s="1" t="s">
        <v>16</v>
      </c>
    </row>
    <row r="58" spans="1:79" ht="12.75" customHeight="1">
      <c r="A58" s="40"/>
      <c r="B58" s="40"/>
      <c r="C58" s="40"/>
      <c r="D58" s="75" t="s">
        <v>89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39"/>
      <c r="AC58" s="39"/>
      <c r="AD58" s="39"/>
      <c r="AE58" s="39"/>
      <c r="AF58" s="39"/>
      <c r="AG58" s="39"/>
      <c r="AH58" s="39"/>
      <c r="AI58" s="39"/>
      <c r="AJ58" s="39">
        <v>10000</v>
      </c>
      <c r="AK58" s="39"/>
      <c r="AL58" s="39"/>
      <c r="AM58" s="39"/>
      <c r="AN58" s="39"/>
      <c r="AO58" s="39"/>
      <c r="AP58" s="39"/>
      <c r="AQ58" s="39"/>
      <c r="AR58" s="39">
        <f>AB58+AJ58</f>
        <v>10000</v>
      </c>
      <c r="AS58" s="39"/>
      <c r="AT58" s="39"/>
      <c r="AU58" s="39"/>
      <c r="AV58" s="39"/>
      <c r="AW58" s="39"/>
      <c r="AX58" s="39"/>
      <c r="AY58" s="39"/>
      <c r="CA58" s="1" t="s">
        <v>17</v>
      </c>
    </row>
    <row r="59" spans="1:79" s="4" customFormat="1" ht="12.75" customHeight="1">
      <c r="A59" s="49"/>
      <c r="B59" s="49"/>
      <c r="C59" s="49"/>
      <c r="D59" s="65" t="s">
        <v>28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66"/>
      <c r="AC59" s="66"/>
      <c r="AD59" s="66"/>
      <c r="AE59" s="66"/>
      <c r="AF59" s="66"/>
      <c r="AG59" s="66"/>
      <c r="AH59" s="66"/>
      <c r="AI59" s="66"/>
      <c r="AJ59" s="66">
        <v>10000</v>
      </c>
      <c r="AK59" s="66"/>
      <c r="AL59" s="66"/>
      <c r="AM59" s="66"/>
      <c r="AN59" s="66"/>
      <c r="AO59" s="66"/>
      <c r="AP59" s="66"/>
      <c r="AQ59" s="66"/>
      <c r="AR59" s="66">
        <f>AB59+AJ59</f>
        <v>10000</v>
      </c>
      <c r="AS59" s="66"/>
      <c r="AT59" s="66"/>
      <c r="AU59" s="66"/>
      <c r="AV59" s="66"/>
      <c r="AW59" s="66"/>
      <c r="AX59" s="66"/>
      <c r="AY59" s="66"/>
      <c r="CA59" s="4" t="s">
        <v>17</v>
      </c>
    </row>
    <row r="61" spans="1:79" ht="15.75" customHeight="1">
      <c r="A61" s="78" t="s">
        <v>44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</row>
    <row r="62" spans="1:79" ht="30" customHeight="1">
      <c r="A62" s="74" t="s">
        <v>29</v>
      </c>
      <c r="B62" s="74"/>
      <c r="C62" s="74"/>
      <c r="D62" s="74"/>
      <c r="E62" s="74"/>
      <c r="F62" s="74"/>
      <c r="G62" s="71" t="s">
        <v>45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 t="s">
        <v>3</v>
      </c>
      <c r="AA62" s="74"/>
      <c r="AB62" s="74"/>
      <c r="AC62" s="74"/>
      <c r="AD62" s="74"/>
      <c r="AE62" s="74" t="s">
        <v>2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1" t="s">
        <v>30</v>
      </c>
      <c r="AP62" s="72"/>
      <c r="AQ62" s="72"/>
      <c r="AR62" s="72"/>
      <c r="AS62" s="72"/>
      <c r="AT62" s="72"/>
      <c r="AU62" s="72"/>
      <c r="AV62" s="73"/>
      <c r="AW62" s="71" t="s">
        <v>31</v>
      </c>
      <c r="AX62" s="72"/>
      <c r="AY62" s="72"/>
      <c r="AZ62" s="72"/>
      <c r="BA62" s="72"/>
      <c r="BB62" s="72"/>
      <c r="BC62" s="72"/>
      <c r="BD62" s="73"/>
      <c r="BE62" s="71" t="s">
        <v>28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74">
        <v>1</v>
      </c>
      <c r="B63" s="74"/>
      <c r="C63" s="74"/>
      <c r="D63" s="74"/>
      <c r="E63" s="74"/>
      <c r="F63" s="7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9" ht="12.75" hidden="1" customHeight="1">
      <c r="A64" s="40" t="s">
        <v>34</v>
      </c>
      <c r="B64" s="40"/>
      <c r="C64" s="40"/>
      <c r="D64" s="40"/>
      <c r="E64" s="40"/>
      <c r="F64" s="40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40" t="s">
        <v>20</v>
      </c>
      <c r="AA64" s="40"/>
      <c r="AB64" s="40"/>
      <c r="AC64" s="40"/>
      <c r="AD64" s="40"/>
      <c r="AE64" s="70" t="s">
        <v>33</v>
      </c>
      <c r="AF64" s="70"/>
      <c r="AG64" s="70"/>
      <c r="AH64" s="70"/>
      <c r="AI64" s="70"/>
      <c r="AJ64" s="70"/>
      <c r="AK64" s="70"/>
      <c r="AL64" s="70"/>
      <c r="AM64" s="70"/>
      <c r="AN64" s="67"/>
      <c r="AO64" s="59" t="s">
        <v>9</v>
      </c>
      <c r="AP64" s="59"/>
      <c r="AQ64" s="59"/>
      <c r="AR64" s="59"/>
      <c r="AS64" s="59"/>
      <c r="AT64" s="59"/>
      <c r="AU64" s="59"/>
      <c r="AV64" s="59"/>
      <c r="AW64" s="59" t="s">
        <v>32</v>
      </c>
      <c r="AX64" s="59"/>
      <c r="AY64" s="59"/>
      <c r="AZ64" s="59"/>
      <c r="BA64" s="59"/>
      <c r="BB64" s="59"/>
      <c r="BC64" s="59"/>
      <c r="BD64" s="59"/>
      <c r="BE64" s="59" t="s">
        <v>11</v>
      </c>
      <c r="BF64" s="59"/>
      <c r="BG64" s="59"/>
      <c r="BH64" s="59"/>
      <c r="BI64" s="59"/>
      <c r="BJ64" s="59"/>
      <c r="BK64" s="59"/>
      <c r="BL64" s="59"/>
      <c r="CA64" s="1" t="s">
        <v>18</v>
      </c>
    </row>
    <row r="65" spans="1:79" s="4" customFormat="1" ht="12.75" customHeight="1">
      <c r="A65" s="49"/>
      <c r="B65" s="49"/>
      <c r="C65" s="49"/>
      <c r="D65" s="49"/>
      <c r="E65" s="49"/>
      <c r="F65" s="49"/>
      <c r="G65" s="60" t="s">
        <v>76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63"/>
      <c r="AA65" s="63"/>
      <c r="AB65" s="63"/>
      <c r="AC65" s="63"/>
      <c r="AD65" s="63"/>
      <c r="AE65" s="64"/>
      <c r="AF65" s="64"/>
      <c r="AG65" s="64"/>
      <c r="AH65" s="64"/>
      <c r="AI65" s="64"/>
      <c r="AJ65" s="64"/>
      <c r="AK65" s="64"/>
      <c r="AL65" s="64"/>
      <c r="AM65" s="64"/>
      <c r="AN65" s="65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>
        <f t="shared" ref="BE65:BE72" si="0">AO65+AW65</f>
        <v>0</v>
      </c>
      <c r="BF65" s="66"/>
      <c r="BG65" s="66"/>
      <c r="BH65" s="66"/>
      <c r="BI65" s="66"/>
      <c r="BJ65" s="66"/>
      <c r="BK65" s="66"/>
      <c r="BL65" s="66"/>
      <c r="CA65" s="4" t="s">
        <v>19</v>
      </c>
    </row>
    <row r="66" spans="1:79" ht="12.75" customHeight="1">
      <c r="A66" s="40"/>
      <c r="B66" s="40"/>
      <c r="C66" s="40"/>
      <c r="D66" s="40"/>
      <c r="E66" s="40"/>
      <c r="F66" s="40"/>
      <c r="G66" s="41" t="s">
        <v>92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80</v>
      </c>
      <c r="AA66" s="44"/>
      <c r="AB66" s="44"/>
      <c r="AC66" s="44"/>
      <c r="AD66" s="44"/>
      <c r="AE66" s="41" t="s">
        <v>93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/>
      <c r="AP66" s="39"/>
      <c r="AQ66" s="39"/>
      <c r="AR66" s="39"/>
      <c r="AS66" s="39"/>
      <c r="AT66" s="39"/>
      <c r="AU66" s="39"/>
      <c r="AV66" s="39"/>
      <c r="AW66" s="39">
        <v>10000</v>
      </c>
      <c r="AX66" s="39"/>
      <c r="AY66" s="39"/>
      <c r="AZ66" s="39"/>
      <c r="BA66" s="39"/>
      <c r="BB66" s="39"/>
      <c r="BC66" s="39"/>
      <c r="BD66" s="39"/>
      <c r="BE66" s="39">
        <f t="shared" si="0"/>
        <v>10000</v>
      </c>
      <c r="BF66" s="39"/>
      <c r="BG66" s="39"/>
      <c r="BH66" s="39"/>
      <c r="BI66" s="39"/>
      <c r="BJ66" s="39"/>
      <c r="BK66" s="39"/>
      <c r="BL66" s="39"/>
    </row>
    <row r="67" spans="1:79" ht="12.75" customHeight="1">
      <c r="A67" s="49"/>
      <c r="B67" s="49"/>
      <c r="C67" s="49"/>
      <c r="D67" s="49"/>
      <c r="E67" s="49"/>
      <c r="F67" s="49"/>
      <c r="G67" s="116" t="s">
        <v>77</v>
      </c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8"/>
      <c r="Z67" s="63"/>
      <c r="AA67" s="63"/>
      <c r="AB67" s="63"/>
      <c r="AC67" s="63"/>
      <c r="AD67" s="63"/>
      <c r="AE67" s="116"/>
      <c r="AF67" s="117"/>
      <c r="AG67" s="117"/>
      <c r="AH67" s="117"/>
      <c r="AI67" s="117"/>
      <c r="AJ67" s="117"/>
      <c r="AK67" s="117"/>
      <c r="AL67" s="117"/>
      <c r="AM67" s="117"/>
      <c r="AN67" s="118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>
        <f t="shared" si="0"/>
        <v>0</v>
      </c>
      <c r="BF67" s="66"/>
      <c r="BG67" s="66"/>
      <c r="BH67" s="66"/>
      <c r="BI67" s="66"/>
      <c r="BJ67" s="66"/>
      <c r="BK67" s="66"/>
      <c r="BL67" s="66"/>
    </row>
    <row r="68" spans="1:79" ht="12.75" customHeight="1">
      <c r="A68" s="40"/>
      <c r="B68" s="40"/>
      <c r="C68" s="40"/>
      <c r="D68" s="40"/>
      <c r="E68" s="40"/>
      <c r="F68" s="40"/>
      <c r="G68" s="41" t="s">
        <v>91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65</v>
      </c>
      <c r="AA68" s="44"/>
      <c r="AB68" s="44"/>
      <c r="AC68" s="44"/>
      <c r="AD68" s="44"/>
      <c r="AE68" s="41" t="s">
        <v>94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/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f t="shared" si="0"/>
        <v>1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9"/>
      <c r="B69" s="49"/>
      <c r="C69" s="49"/>
      <c r="D69" s="49"/>
      <c r="E69" s="49"/>
      <c r="F69" s="49"/>
      <c r="G69" s="116" t="s">
        <v>78</v>
      </c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8"/>
      <c r="Z69" s="63"/>
      <c r="AA69" s="63"/>
      <c r="AB69" s="63"/>
      <c r="AC69" s="63"/>
      <c r="AD69" s="63"/>
      <c r="AE69" s="116"/>
      <c r="AF69" s="117"/>
      <c r="AG69" s="117"/>
      <c r="AH69" s="117"/>
      <c r="AI69" s="117"/>
      <c r="AJ69" s="117"/>
      <c r="AK69" s="117"/>
      <c r="AL69" s="117"/>
      <c r="AM69" s="117"/>
      <c r="AN69" s="118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>
        <f t="shared" si="0"/>
        <v>0</v>
      </c>
      <c r="BF69" s="66"/>
      <c r="BG69" s="66"/>
      <c r="BH69" s="66"/>
      <c r="BI69" s="66"/>
      <c r="BJ69" s="66"/>
      <c r="BK69" s="66"/>
      <c r="BL69" s="66"/>
    </row>
    <row r="70" spans="1:79" ht="12.75" customHeight="1">
      <c r="A70" s="40"/>
      <c r="B70" s="40"/>
      <c r="C70" s="40"/>
      <c r="D70" s="40"/>
      <c r="E70" s="40"/>
      <c r="F70" s="40"/>
      <c r="G70" s="41" t="s">
        <v>95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/>
      <c r="AP70" s="39"/>
      <c r="AQ70" s="39"/>
      <c r="AR70" s="39"/>
      <c r="AS70" s="39"/>
      <c r="AT70" s="39"/>
      <c r="AU70" s="39"/>
      <c r="AV70" s="39"/>
      <c r="AW70" s="39">
        <f>AW66/AW68</f>
        <v>10000</v>
      </c>
      <c r="AX70" s="39"/>
      <c r="AY70" s="39"/>
      <c r="AZ70" s="39"/>
      <c r="BA70" s="39"/>
      <c r="BB70" s="39"/>
      <c r="BC70" s="39"/>
      <c r="BD70" s="39"/>
      <c r="BE70" s="39">
        <f t="shared" si="0"/>
        <v>10000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/>
      <c r="B71" s="40"/>
      <c r="C71" s="40"/>
      <c r="D71" s="40"/>
      <c r="E71" s="40"/>
      <c r="F71" s="40"/>
      <c r="G71" s="41" t="s">
        <v>96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/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>
        <f t="shared" ref="BE71" si="1">AO71+AW71</f>
        <v>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/>
      <c r="B72" s="40"/>
      <c r="C72" s="40"/>
      <c r="D72" s="40"/>
      <c r="E72" s="40"/>
      <c r="F72" s="40"/>
      <c r="G72" s="41" t="s">
        <v>97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98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/>
      <c r="AP72" s="39"/>
      <c r="AQ72" s="39"/>
      <c r="AR72" s="39"/>
      <c r="AS72" s="39"/>
      <c r="AT72" s="39"/>
      <c r="AU72" s="39"/>
      <c r="AV72" s="39"/>
      <c r="AW72" s="45">
        <v>100</v>
      </c>
      <c r="AX72" s="45"/>
      <c r="AY72" s="45"/>
      <c r="AZ72" s="45"/>
      <c r="BA72" s="45"/>
      <c r="BB72" s="45"/>
      <c r="BC72" s="45"/>
      <c r="BD72" s="45"/>
      <c r="BE72" s="39">
        <f t="shared" si="0"/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55" t="s">
        <v>69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57" t="s">
        <v>70</v>
      </c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</row>
    <row r="76" spans="1:79">
      <c r="W76" s="48" t="s">
        <v>6</v>
      </c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O76" s="48" t="s">
        <v>53</v>
      </c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</row>
    <row r="77" spans="1:79" ht="15.75" customHeight="1">
      <c r="A77" s="58" t="s">
        <v>4</v>
      </c>
      <c r="B77" s="58"/>
      <c r="C77" s="58"/>
      <c r="D77" s="58"/>
      <c r="E77" s="58"/>
      <c r="F77" s="58"/>
    </row>
    <row r="78" spans="1:79" ht="13.15" customHeight="1">
      <c r="A78" s="53" t="s">
        <v>68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</row>
    <row r="79" spans="1:79">
      <c r="A79" s="54" t="s">
        <v>48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55" t="s">
        <v>99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"/>
      <c r="AO81" s="57" t="s">
        <v>100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  <row r="82" spans="1:59">
      <c r="W82" s="48" t="s">
        <v>6</v>
      </c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O82" s="48" t="s">
        <v>53</v>
      </c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</row>
    <row r="83" spans="1:59">
      <c r="A83" s="46">
        <v>43895</v>
      </c>
      <c r="B83" s="47"/>
      <c r="C83" s="47"/>
      <c r="D83" s="47"/>
      <c r="E83" s="47"/>
      <c r="F83" s="47"/>
      <c r="G83" s="47"/>
      <c r="H83" s="47"/>
    </row>
    <row r="84" spans="1:59">
      <c r="A84" s="48" t="s">
        <v>46</v>
      </c>
      <c r="B84" s="48"/>
      <c r="C84" s="48"/>
      <c r="D84" s="48"/>
      <c r="E84" s="48"/>
      <c r="F84" s="48"/>
      <c r="G84" s="48"/>
      <c r="H84" s="4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47</v>
      </c>
    </row>
  </sheetData>
  <mergeCells count="208"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O1:BL1"/>
    <mergeCell ref="AO2:BL2"/>
    <mergeCell ref="AO3:BL3"/>
    <mergeCell ref="AO4:BL4"/>
    <mergeCell ref="AO5:BL5"/>
    <mergeCell ref="AO6:BF6"/>
    <mergeCell ref="A67:F67"/>
    <mergeCell ref="G67:Y67"/>
    <mergeCell ref="Z67:AD67"/>
    <mergeCell ref="AE67:AN67"/>
    <mergeCell ref="AO67:AV67"/>
    <mergeCell ref="AW67:BD67"/>
    <mergeCell ref="BE67:BL67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50:C50"/>
    <mergeCell ref="D50:AB50"/>
    <mergeCell ref="A66:F66"/>
    <mergeCell ref="G66:Y66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Z66:AD66"/>
    <mergeCell ref="AE66:AN66"/>
    <mergeCell ref="AO66:AV66"/>
    <mergeCell ref="AW66:BD66"/>
    <mergeCell ref="BE66:BL66"/>
    <mergeCell ref="A68:F68"/>
    <mergeCell ref="G68:Y68"/>
    <mergeCell ref="Z68:AD68"/>
    <mergeCell ref="AE68:AN68"/>
    <mergeCell ref="AO68:AV68"/>
    <mergeCell ref="AW68:BD68"/>
    <mergeCell ref="BE68:BL68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</mergeCells>
  <conditionalFormatting sqref="H65:L65 G65:G67">
    <cfRule type="cellIs" dxfId="8" priority="5" stopIfTrue="1" operator="equal">
      <formula>$G64</formula>
    </cfRule>
  </conditionalFormatting>
  <conditionalFormatting sqref="D49:D50 D50:I50">
    <cfRule type="cellIs" dxfId="7" priority="4" stopIfTrue="1" operator="equal">
      <formula>$D48</formula>
    </cfRule>
  </conditionalFormatting>
  <conditionalFormatting sqref="A65:F72">
    <cfRule type="cellIs" dxfId="6" priority="3" stopIfTrue="1" operator="equal">
      <formula>0</formula>
    </cfRule>
  </conditionalFormatting>
  <conditionalFormatting sqref="G70:G71">
    <cfRule type="cellIs" dxfId="5" priority="9" stopIfTrue="1" operator="equal">
      <formula>$G66</formula>
    </cfRule>
  </conditionalFormatting>
  <conditionalFormatting sqref="G69">
    <cfRule type="cellIs" dxfId="4" priority="11" stopIfTrue="1" operator="equal">
      <formula>$G66</formula>
    </cfRule>
  </conditionalFormatting>
  <conditionalFormatting sqref="G68">
    <cfRule type="cellIs" dxfId="3" priority="15" stopIfTrue="1" operator="equal">
      <formula>$G66</formula>
    </cfRule>
  </conditionalFormatting>
  <conditionalFormatting sqref="G65:L65 G68 G70:G71">
    <cfRule type="cellIs" dxfId="2" priority="2" stopIfTrue="1" operator="equal">
      <formula>$G64</formula>
    </cfRule>
  </conditionalFormatting>
  <conditionalFormatting sqref="G72 G69 G66:G67">
    <cfRule type="cellIs" dxfId="1" priority="1" stopIfTrue="1" operator="equal">
      <formula>#REF!</formula>
    </cfRule>
  </conditionalFormatting>
  <conditionalFormatting sqref="G72">
    <cfRule type="cellIs" dxfId="0" priority="16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2020-03-05T09:39:43Z</cp:lastPrinted>
  <dcterms:created xsi:type="dcterms:W3CDTF">2016-08-15T09:54:21Z</dcterms:created>
  <dcterms:modified xsi:type="dcterms:W3CDTF">2020-03-05T09:39:50Z</dcterms:modified>
</cp:coreProperties>
</file>