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82" sheetId="1" r:id="rId1"/>
  </sheets>
  <definedNames>
    <definedName name="_xlnm.Print_Area" localSheetId="0">КПК0614082!$A$1:$BQ$90</definedName>
  </definedNames>
  <calcPr calcId="124519"/>
</workbook>
</file>

<file path=xl/calcChain.xml><?xml version="1.0" encoding="utf-8"?>
<calcChain xmlns="http://schemas.openxmlformats.org/spreadsheetml/2006/main">
  <c r="AL55" i="1"/>
  <c r="V55"/>
  <c r="BB54"/>
  <c r="AW54"/>
  <c r="AQ54"/>
  <c r="AG55"/>
  <c r="Q55"/>
  <c r="AA54"/>
  <c r="BI45"/>
  <c r="BD45"/>
  <c r="AP45"/>
  <c r="AZ45" s="1"/>
  <c r="AA45"/>
  <c r="BH77"/>
  <c r="BC77"/>
  <c r="BM77" s="1"/>
  <c r="AX77"/>
  <c r="AI77"/>
  <c r="BH74"/>
  <c r="BM74" s="1"/>
  <c r="BC74"/>
  <c r="AX74"/>
  <c r="AI74"/>
  <c r="BH71"/>
  <c r="BC71"/>
  <c r="BM71" s="1"/>
  <c r="AX71"/>
  <c r="AI71"/>
  <c r="BH69"/>
  <c r="BC69"/>
  <c r="AX69"/>
  <c r="AI69"/>
  <c r="BH66"/>
  <c r="BC66"/>
  <c r="BM66" s="1"/>
  <c r="AX66"/>
  <c r="AI66"/>
  <c r="BH64"/>
  <c r="BC64"/>
  <c r="AX64"/>
  <c r="AI64"/>
  <c r="BI44"/>
  <c r="BD44"/>
  <c r="AZ44"/>
  <c r="AK44"/>
  <c r="BB55" l="1"/>
  <c r="AQ55"/>
  <c r="BG54"/>
  <c r="AW55"/>
  <c r="AA55"/>
  <c r="BM69"/>
  <c r="BM64"/>
  <c r="BN45"/>
  <c r="AK45"/>
  <c r="BN44"/>
  <c r="BG55" l="1"/>
</calcChain>
</file>

<file path=xl/sharedStrings.xml><?xml version="1.0" encoding="utf-8"?>
<sst xmlns="http://schemas.openxmlformats.org/spreadsheetml/2006/main" count="186" uniqueCount="113">
  <si>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</si>
  <si>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</si>
  <si>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</si>
  <si>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</si>
  <si>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</si>
  <si>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</si>
  <si>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</si>
  <si>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</si>
  <si>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</si>
  <si>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</si>
  <si>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</si>
  <si>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</si>
  <si>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</si>
  <si>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</si>
  <si>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</si>
  <si>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</si>
  <si>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</si>
  <si>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</si>
  <si>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</si>
  <si>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</si>
  <si>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</si>
  <si>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</si>
  <si>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</si>
  <si>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</si>
  <si>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</si>
  <si>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</si>
  <si>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</si>
  <si>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</si>
  <si>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</si>
  <si>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</si>
  <si>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</si>
  <si>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</si>
  <si>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</si>
  <si>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</si>
  <si>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</si>
  <si>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</si>
  <si>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</si>
  <si>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</si>
  <si>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</si>
  <si>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</si>
  <si>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</si>
  <si>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</si>
  <si>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</si>
  <si>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</si>
  <si>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</si>
  <si>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</si>
  <si>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</si>
  <si>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</si>
  <si>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</si>
  <si>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</si>
  <si>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</si>
  <si>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</si>
  <si>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</si>
  <si>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</si>
  <si>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</si>
  <si>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</si>
  <si>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</si>
  <si>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</si>
  <si>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</si>
  <si>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</si>
  <si>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</si>
  <si>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</si>
  <si>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</si>
  <si>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проведення Міжнародних, Всеукраїнських , обласних, міських фестивалів та заходів на високому рівні; організація дозвілля та створення умов для задоволення культурних потреб населення.</t>
  </si>
  <si>
    <t>Усього</t>
  </si>
  <si>
    <t>затрат</t>
  </si>
  <si>
    <t/>
  </si>
  <si>
    <t>Кількість  проведених міжнародних, всеукраїнських, обласних, та міських заходів</t>
  </si>
  <si>
    <t>од.</t>
  </si>
  <si>
    <t>C64:BQ64</t>
  </si>
  <si>
    <t>Обсяг видатків на проведення масових заходів</t>
  </si>
  <si>
    <t>тис.грн.</t>
  </si>
  <si>
    <t>C66:BQ66</t>
  </si>
  <si>
    <t>продукту</t>
  </si>
  <si>
    <t>Кількість колективів, що беруть участь у заходах</t>
  </si>
  <si>
    <t>C69:BQ69</t>
  </si>
  <si>
    <t>Кількість заходів</t>
  </si>
  <si>
    <t>C71:BQ71</t>
  </si>
  <si>
    <t>ефективності</t>
  </si>
  <si>
    <t>Середні витрати на проведення одного міського заходу</t>
  </si>
  <si>
    <t>C74:BQ74</t>
  </si>
  <si>
    <t>якості</t>
  </si>
  <si>
    <t>Динаміка збільшення кількості заходів у плановому періоді порівняно з минулим роком</t>
  </si>
  <si>
    <t>відс.</t>
  </si>
  <si>
    <t>C77:BQ77</t>
  </si>
  <si>
    <t>C78:BQ78</t>
  </si>
  <si>
    <t>Задоволення культурних потреб громадян,забезпечення  організації відзначення свят державного, регіонального, місцевого значення, пам*ятних дат, історичних подій, реалізації єдиної політики в сфері організації концертів, театралізованих свят, тематичних заходів, фестивалів, проведення культурно- мистецьких та навчально-пізнавальних заходів пов*язаних з популяризацією книги та іншої друкованої продукції.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</si>
  <si>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</si>
  <si>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</si>
  <si>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</si>
  <si>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Мирошниченко Н.В.</t>
  </si>
  <si>
    <t>0614082</t>
  </si>
  <si>
    <t>Інші заходи в галузі культури і мистецтва</t>
  </si>
  <si>
    <t>0610000</t>
  </si>
  <si>
    <t>0829</t>
  </si>
  <si>
    <t xml:space="preserve">  </t>
  </si>
  <si>
    <t>звітність установ</t>
  </si>
  <si>
    <t>кошторис</t>
  </si>
  <si>
    <t>розрахунок</t>
  </si>
  <si>
    <t xml:space="preserve">По загальному фонду касові видатки менші від затверджних на суму 19490,20 грн. в зв*язку з економією бюджетних коштів, та складають 83,05 відсотка річного плану . </t>
  </si>
  <si>
    <t>Забезпечення  проведення   фестивалів та заходів, створення умов для задоволення культурних потреб населення</t>
  </si>
  <si>
    <t>місцевого бюджету на 31 грудня  2019  рік</t>
  </si>
  <si>
    <t xml:space="preserve">Головний бухгалтер </t>
  </si>
  <si>
    <t>Капшук В.І.</t>
  </si>
  <si>
    <t>грн.</t>
  </si>
  <si>
    <t>Пояснення щодо причин розбіжностей між фактичними та затвердженими результативними показниками: Розіжностей немає.</t>
  </si>
  <si>
    <t>"Відзначення державних та місцевих свят, історичних подій, знаменних і пам*ятних дат та інших заходів" на 2020р.</t>
  </si>
  <si>
    <t>Пояснення щодо причин розбіжностей між фактичними та затвердженими результативними показниками: Рорзбіжності пояснюються збільшенням кількості проведених заходів.</t>
  </si>
  <si>
    <t>Пояснення щодо причин розбіжностей між фактичними та затвердженими результативними показниками: Розбіжності пояснюються здешевленням придбання предметів та призів на проведення заходів та свят.</t>
  </si>
  <si>
    <t xml:space="preserve">Пояснення щодо причин розбіжностей між фактичними та затвердженими результативними показниками: </t>
  </si>
  <si>
    <t>Аналіз стану виконання результативних показників: Управління бюджетними коштами здійснювались в межах кошторисних призначень. Основні завдання діяльності головного розпорядника у2019 р. виконано, про що свідчать результативні показники бюджетної програми.</t>
  </si>
  <si>
    <t>Основні завдання діяльності головного розпорядника у 2019 р. виконано, забезпечено  економне та раціональне використання коштів, необхідних для його функціонування.</t>
  </si>
  <si>
    <t>Пояснення щодо причин розбіжностей між фактичними та затвердженими результативними показниками: Розіжності пояснюються в зв*язку зі здешевленням вартості товарів при  придбанні на  проведення заходів.</t>
  </si>
</sst>
</file>

<file path=xl/styles.xml><?xml version="1.0" encoding="utf-8"?>
<styleSheet xmlns="http://schemas.openxmlformats.org/spreadsheetml/2006/main">
  <numFmts count="1">
    <numFmt numFmtId="164" formatCode="#0.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/>
    <xf numFmtId="0" fontId="11" fillId="0" borderId="1" xfId="0" applyFont="1" applyBorder="1"/>
    <xf numFmtId="4" fontId="9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90"/>
  <sheetViews>
    <sheetView tabSelected="1" topLeftCell="A2" workbookViewId="0">
      <selection activeCell="BM81" sqref="BM81"/>
    </sheetView>
  </sheetViews>
  <sheetFormatPr defaultColWidth="9.109375" defaultRowHeight="13.2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/>
    <row r="2" spans="1:64" ht="9" customHeight="1">
      <c r="AO2" s="87" t="s">
        <v>57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64" ht="9" customHeight="1"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64" ht="15.75" customHeight="1"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</row>
    <row r="7" spans="1:64" ht="9.75" hidden="1" customHeight="1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</row>
    <row r="8" spans="1:64" ht="9.75" hidden="1" customHeight="1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</row>
    <row r="9" spans="1:64" ht="8.25" hidden="1" customHeight="1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</row>
    <row r="10" spans="1:64" ht="15.6">
      <c r="A10" s="64" t="s">
        <v>23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</row>
    <row r="11" spans="1:64" ht="15.75" customHeight="1">
      <c r="A11" s="64" t="s">
        <v>43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</row>
    <row r="12" spans="1:64" ht="15.75" customHeight="1">
      <c r="A12" s="64" t="s">
        <v>101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>
      <c r="A14" s="80" t="s">
        <v>11</v>
      </c>
      <c r="B14" s="80"/>
      <c r="C14" s="14"/>
      <c r="D14" s="61" t="s">
        <v>87</v>
      </c>
      <c r="E14" s="62"/>
      <c r="F14" s="62"/>
      <c r="G14" s="62"/>
      <c r="H14" s="62"/>
      <c r="I14" s="62"/>
      <c r="J14" s="62"/>
      <c r="K14" s="14"/>
      <c r="L14" s="89" t="s">
        <v>88</v>
      </c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</row>
    <row r="15" spans="1:64" ht="15.9" customHeight="1">
      <c r="A15" s="12"/>
      <c r="B15" s="12"/>
      <c r="C15" s="12"/>
      <c r="D15" s="63" t="s">
        <v>40</v>
      </c>
      <c r="E15" s="63"/>
      <c r="F15" s="63"/>
      <c r="G15" s="63"/>
      <c r="H15" s="63"/>
      <c r="I15" s="63"/>
      <c r="J15" s="63"/>
      <c r="K15" s="12"/>
      <c r="L15" s="90" t="s">
        <v>0</v>
      </c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>
      <c r="A17" s="80" t="s">
        <v>41</v>
      </c>
      <c r="B17" s="80"/>
      <c r="C17" s="14"/>
      <c r="D17" s="61" t="s">
        <v>93</v>
      </c>
      <c r="E17" s="62"/>
      <c r="F17" s="62"/>
      <c r="G17" s="62"/>
      <c r="H17" s="62"/>
      <c r="I17" s="62"/>
      <c r="J17" s="62"/>
      <c r="K17" s="14"/>
      <c r="L17" s="89" t="s">
        <v>88</v>
      </c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</row>
    <row r="18" spans="1:79" ht="15.9" customHeight="1">
      <c r="A18" s="12"/>
      <c r="B18" s="12"/>
      <c r="C18" s="12"/>
      <c r="D18" s="63" t="s">
        <v>40</v>
      </c>
      <c r="E18" s="63"/>
      <c r="F18" s="63"/>
      <c r="G18" s="63"/>
      <c r="H18" s="63"/>
      <c r="I18" s="63"/>
      <c r="J18" s="63"/>
      <c r="K18" s="12"/>
      <c r="L18" s="90" t="s">
        <v>1</v>
      </c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>
      <c r="A20" s="80" t="s">
        <v>42</v>
      </c>
      <c r="B20" s="80"/>
      <c r="C20" s="14"/>
      <c r="D20" s="61" t="s">
        <v>91</v>
      </c>
      <c r="E20" s="62"/>
      <c r="F20" s="62"/>
      <c r="G20" s="62"/>
      <c r="H20" s="62"/>
      <c r="I20" s="62"/>
      <c r="J20" s="62"/>
      <c r="K20" s="14"/>
      <c r="L20" s="61" t="s">
        <v>94</v>
      </c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89" t="s">
        <v>92</v>
      </c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</row>
    <row r="21" spans="1:79" ht="20.100000000000001" customHeight="1">
      <c r="A21" s="12"/>
      <c r="B21" s="12"/>
      <c r="C21" s="12"/>
      <c r="D21" s="85" t="s">
        <v>40</v>
      </c>
      <c r="E21" s="85"/>
      <c r="F21" s="85"/>
      <c r="G21" s="85"/>
      <c r="H21" s="85"/>
      <c r="I21" s="85"/>
      <c r="J21" s="85"/>
      <c r="K21" s="12"/>
      <c r="L21" s="90" t="s">
        <v>39</v>
      </c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 t="s">
        <v>2</v>
      </c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</row>
    <row r="23" spans="1:79" ht="15.75" customHeight="1">
      <c r="A23" s="75" t="s">
        <v>48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</row>
    <row r="24" spans="1:79" ht="27.75" customHeight="1">
      <c r="A24" s="76" t="s">
        <v>6</v>
      </c>
      <c r="B24" s="76"/>
      <c r="C24" s="76"/>
      <c r="D24" s="76"/>
      <c r="E24" s="76"/>
      <c r="F24" s="76"/>
      <c r="G24" s="77" t="s">
        <v>46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9"/>
    </row>
    <row r="25" spans="1:79" ht="15.6">
      <c r="A25" s="38">
        <v>1</v>
      </c>
      <c r="B25" s="38"/>
      <c r="C25" s="38"/>
      <c r="D25" s="38"/>
      <c r="E25" s="38"/>
      <c r="F25" s="38"/>
      <c r="G25" s="77">
        <v>2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9"/>
    </row>
    <row r="26" spans="1:79" ht="10.5" hidden="1" customHeight="1">
      <c r="A26" s="67" t="s">
        <v>44</v>
      </c>
      <c r="B26" s="67"/>
      <c r="C26" s="67"/>
      <c r="D26" s="67"/>
      <c r="E26" s="67"/>
      <c r="F26" s="67"/>
      <c r="G26" s="68" t="s">
        <v>19</v>
      </c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70"/>
      <c r="CA26" s="1" t="s">
        <v>60</v>
      </c>
    </row>
    <row r="27" spans="1:79" ht="26.4" customHeight="1">
      <c r="A27" s="67">
        <v>1</v>
      </c>
      <c r="B27" s="67"/>
      <c r="C27" s="67"/>
      <c r="D27" s="67"/>
      <c r="E27" s="67"/>
      <c r="F27" s="67"/>
      <c r="G27" s="71" t="s">
        <v>62</v>
      </c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3"/>
      <c r="CA27" s="1" t="s">
        <v>58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" customHeight="1">
      <c r="A29" s="75" t="s">
        <v>49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</row>
    <row r="30" spans="1:79" ht="46.8" customHeight="1">
      <c r="A30" s="89" t="s">
        <v>86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75" t="s">
        <v>50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</row>
    <row r="33" spans="1:79" ht="27.75" customHeight="1">
      <c r="A33" s="76" t="s">
        <v>6</v>
      </c>
      <c r="B33" s="76"/>
      <c r="C33" s="76"/>
      <c r="D33" s="76"/>
      <c r="E33" s="76"/>
      <c r="F33" s="76"/>
      <c r="G33" s="77" t="s">
        <v>47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9"/>
    </row>
    <row r="34" spans="1:79" ht="15.6">
      <c r="A34" s="38">
        <v>1</v>
      </c>
      <c r="B34" s="38"/>
      <c r="C34" s="38"/>
      <c r="D34" s="38"/>
      <c r="E34" s="38"/>
      <c r="F34" s="38"/>
      <c r="G34" s="77">
        <v>2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</row>
    <row r="35" spans="1:79" ht="10.5" hidden="1" customHeight="1">
      <c r="A35" s="67" t="s">
        <v>18</v>
      </c>
      <c r="B35" s="67"/>
      <c r="C35" s="67"/>
      <c r="D35" s="67"/>
      <c r="E35" s="67"/>
      <c r="F35" s="67"/>
      <c r="G35" s="68" t="s">
        <v>19</v>
      </c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70"/>
      <c r="CA35" s="1" t="s">
        <v>61</v>
      </c>
    </row>
    <row r="36" spans="1:79" ht="13.2" customHeight="1">
      <c r="A36" s="67">
        <v>1</v>
      </c>
      <c r="B36" s="67"/>
      <c r="C36" s="67"/>
      <c r="D36" s="67"/>
      <c r="E36" s="67"/>
      <c r="F36" s="67"/>
      <c r="G36" s="71" t="s">
        <v>63</v>
      </c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3"/>
      <c r="CA36" s="1" t="s">
        <v>59</v>
      </c>
    </row>
    <row r="38" spans="1:79" ht="15.75" customHeight="1">
      <c r="A38" s="75" t="s">
        <v>51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</row>
    <row r="39" spans="1:79" ht="15" customHeight="1">
      <c r="A39" s="91" t="s">
        <v>95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</row>
    <row r="40" spans="1:79" ht="48" customHeight="1">
      <c r="A40" s="38" t="s">
        <v>6</v>
      </c>
      <c r="B40" s="38"/>
      <c r="C40" s="38" t="s">
        <v>33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 t="s">
        <v>30</v>
      </c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 t="s">
        <v>54</v>
      </c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 t="s">
        <v>3</v>
      </c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</row>
    <row r="41" spans="1:79" ht="29.1" customHeight="1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 t="s">
        <v>5</v>
      </c>
      <c r="AB41" s="38"/>
      <c r="AC41" s="38"/>
      <c r="AD41" s="38"/>
      <c r="AE41" s="38"/>
      <c r="AF41" s="38" t="s">
        <v>4</v>
      </c>
      <c r="AG41" s="38"/>
      <c r="AH41" s="38"/>
      <c r="AI41" s="38"/>
      <c r="AJ41" s="38"/>
      <c r="AK41" s="38" t="s">
        <v>31</v>
      </c>
      <c r="AL41" s="38"/>
      <c r="AM41" s="38"/>
      <c r="AN41" s="38"/>
      <c r="AO41" s="38"/>
      <c r="AP41" s="38" t="s">
        <v>5</v>
      </c>
      <c r="AQ41" s="38"/>
      <c r="AR41" s="38"/>
      <c r="AS41" s="38"/>
      <c r="AT41" s="38"/>
      <c r="AU41" s="38" t="s">
        <v>4</v>
      </c>
      <c r="AV41" s="38"/>
      <c r="AW41" s="38"/>
      <c r="AX41" s="38"/>
      <c r="AY41" s="38"/>
      <c r="AZ41" s="38" t="s">
        <v>31</v>
      </c>
      <c r="BA41" s="38"/>
      <c r="BB41" s="38"/>
      <c r="BC41" s="38"/>
      <c r="BD41" s="38" t="s">
        <v>5</v>
      </c>
      <c r="BE41" s="38"/>
      <c r="BF41" s="38"/>
      <c r="BG41" s="38"/>
      <c r="BH41" s="38"/>
      <c r="BI41" s="38" t="s">
        <v>4</v>
      </c>
      <c r="BJ41" s="38"/>
      <c r="BK41" s="38"/>
      <c r="BL41" s="38"/>
      <c r="BM41" s="38"/>
      <c r="BN41" s="38" t="s">
        <v>32</v>
      </c>
      <c r="BO41" s="38"/>
      <c r="BP41" s="38"/>
      <c r="BQ41" s="38"/>
    </row>
    <row r="42" spans="1:79" ht="15.9" customHeight="1">
      <c r="A42" s="65">
        <v>1</v>
      </c>
      <c r="B42" s="65"/>
      <c r="C42" s="65">
        <v>2</v>
      </c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81">
        <v>3</v>
      </c>
      <c r="AB42" s="82"/>
      <c r="AC42" s="82"/>
      <c r="AD42" s="82"/>
      <c r="AE42" s="83"/>
      <c r="AF42" s="81">
        <v>4</v>
      </c>
      <c r="AG42" s="82"/>
      <c r="AH42" s="82"/>
      <c r="AI42" s="82"/>
      <c r="AJ42" s="83"/>
      <c r="AK42" s="81">
        <v>5</v>
      </c>
      <c r="AL42" s="82"/>
      <c r="AM42" s="82"/>
      <c r="AN42" s="82"/>
      <c r="AO42" s="83"/>
      <c r="AP42" s="81">
        <v>6</v>
      </c>
      <c r="AQ42" s="82"/>
      <c r="AR42" s="82"/>
      <c r="AS42" s="82"/>
      <c r="AT42" s="83"/>
      <c r="AU42" s="81">
        <v>7</v>
      </c>
      <c r="AV42" s="82"/>
      <c r="AW42" s="82"/>
      <c r="AX42" s="82"/>
      <c r="AY42" s="83"/>
      <c r="AZ42" s="81">
        <v>8</v>
      </c>
      <c r="BA42" s="82"/>
      <c r="BB42" s="82"/>
      <c r="BC42" s="83"/>
      <c r="BD42" s="81">
        <v>9</v>
      </c>
      <c r="BE42" s="82"/>
      <c r="BF42" s="82"/>
      <c r="BG42" s="82"/>
      <c r="BH42" s="83"/>
      <c r="BI42" s="65">
        <v>10</v>
      </c>
      <c r="BJ42" s="65"/>
      <c r="BK42" s="65"/>
      <c r="BL42" s="65"/>
      <c r="BM42" s="65"/>
      <c r="BN42" s="65">
        <v>11</v>
      </c>
      <c r="BO42" s="65"/>
      <c r="BP42" s="65"/>
      <c r="BQ42" s="65"/>
    </row>
    <row r="43" spans="1:79" ht="15.75" hidden="1" customHeight="1">
      <c r="A43" s="67" t="s">
        <v>18</v>
      </c>
      <c r="B43" s="67"/>
      <c r="C43" s="29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30"/>
      <c r="AA43" s="84" t="s">
        <v>15</v>
      </c>
      <c r="AB43" s="84"/>
      <c r="AC43" s="84"/>
      <c r="AD43" s="84"/>
      <c r="AE43" s="84"/>
      <c r="AF43" s="84" t="s">
        <v>14</v>
      </c>
      <c r="AG43" s="84"/>
      <c r="AH43" s="84"/>
      <c r="AI43" s="84"/>
      <c r="AJ43" s="84"/>
      <c r="AK43" s="74" t="s">
        <v>21</v>
      </c>
      <c r="AL43" s="74"/>
      <c r="AM43" s="74"/>
      <c r="AN43" s="74"/>
      <c r="AO43" s="74"/>
      <c r="AP43" s="84" t="s">
        <v>16</v>
      </c>
      <c r="AQ43" s="84"/>
      <c r="AR43" s="84"/>
      <c r="AS43" s="84"/>
      <c r="AT43" s="84"/>
      <c r="AU43" s="84" t="s">
        <v>17</v>
      </c>
      <c r="AV43" s="84"/>
      <c r="AW43" s="84"/>
      <c r="AX43" s="84"/>
      <c r="AY43" s="84"/>
      <c r="AZ43" s="74" t="s">
        <v>21</v>
      </c>
      <c r="BA43" s="74"/>
      <c r="BB43" s="74"/>
      <c r="BC43" s="74"/>
      <c r="BD43" s="117" t="s">
        <v>37</v>
      </c>
      <c r="BE43" s="117"/>
      <c r="BF43" s="117"/>
      <c r="BG43" s="117"/>
      <c r="BH43" s="117"/>
      <c r="BI43" s="117" t="s">
        <v>37</v>
      </c>
      <c r="BJ43" s="117"/>
      <c r="BK43" s="117"/>
      <c r="BL43" s="117"/>
      <c r="BM43" s="117"/>
      <c r="BN43" s="96" t="s">
        <v>21</v>
      </c>
      <c r="BO43" s="96"/>
      <c r="BP43" s="96"/>
      <c r="BQ43" s="96"/>
      <c r="CA43" s="1" t="s">
        <v>24</v>
      </c>
    </row>
    <row r="44" spans="1:79" ht="31.2" customHeight="1">
      <c r="A44" s="38">
        <v>1</v>
      </c>
      <c r="B44" s="38"/>
      <c r="C44" s="66" t="s">
        <v>100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4"/>
      <c r="AA44" s="86">
        <v>115000</v>
      </c>
      <c r="AB44" s="86"/>
      <c r="AC44" s="86"/>
      <c r="AD44" s="86"/>
      <c r="AE44" s="86"/>
      <c r="AF44" s="86">
        <v>0</v>
      </c>
      <c r="AG44" s="86"/>
      <c r="AH44" s="86"/>
      <c r="AI44" s="86"/>
      <c r="AJ44" s="86"/>
      <c r="AK44" s="86">
        <f>AA44+AF44</f>
        <v>115000</v>
      </c>
      <c r="AL44" s="86"/>
      <c r="AM44" s="86"/>
      <c r="AN44" s="86"/>
      <c r="AO44" s="86"/>
      <c r="AP44" s="86">
        <v>95509.8</v>
      </c>
      <c r="AQ44" s="86"/>
      <c r="AR44" s="86"/>
      <c r="AS44" s="86"/>
      <c r="AT44" s="86"/>
      <c r="AU44" s="86">
        <v>0</v>
      </c>
      <c r="AV44" s="86"/>
      <c r="AW44" s="86"/>
      <c r="AX44" s="86"/>
      <c r="AY44" s="86"/>
      <c r="AZ44" s="86">
        <f>AP44+AU44</f>
        <v>95509.8</v>
      </c>
      <c r="BA44" s="86"/>
      <c r="BB44" s="86"/>
      <c r="BC44" s="86"/>
      <c r="BD44" s="86">
        <f>AP44-AA44</f>
        <v>-19490.199999999997</v>
      </c>
      <c r="BE44" s="86"/>
      <c r="BF44" s="86"/>
      <c r="BG44" s="86"/>
      <c r="BH44" s="86"/>
      <c r="BI44" s="86">
        <f>AU44-AF44</f>
        <v>0</v>
      </c>
      <c r="BJ44" s="86"/>
      <c r="BK44" s="86"/>
      <c r="BL44" s="86"/>
      <c r="BM44" s="86"/>
      <c r="BN44" s="86">
        <f>BD44+BI44</f>
        <v>-19490.199999999997</v>
      </c>
      <c r="BO44" s="86"/>
      <c r="BP44" s="86"/>
      <c r="BQ44" s="86"/>
      <c r="CA44" s="1" t="s">
        <v>25</v>
      </c>
    </row>
    <row r="45" spans="1:79" ht="15.6" customHeight="1">
      <c r="A45" s="38"/>
      <c r="B45" s="38"/>
      <c r="C45" s="98" t="s">
        <v>64</v>
      </c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100"/>
      <c r="AA45" s="58">
        <f>AA44</f>
        <v>115000</v>
      </c>
      <c r="AB45" s="59"/>
      <c r="AC45" s="59"/>
      <c r="AD45" s="59"/>
      <c r="AE45" s="60"/>
      <c r="AF45" s="58">
        <v>0</v>
      </c>
      <c r="AG45" s="59"/>
      <c r="AH45" s="59"/>
      <c r="AI45" s="59"/>
      <c r="AJ45" s="60"/>
      <c r="AK45" s="58">
        <f>AA45+AF45</f>
        <v>115000</v>
      </c>
      <c r="AL45" s="59"/>
      <c r="AM45" s="59"/>
      <c r="AN45" s="59"/>
      <c r="AO45" s="60"/>
      <c r="AP45" s="58">
        <f>AP44</f>
        <v>95509.8</v>
      </c>
      <c r="AQ45" s="59"/>
      <c r="AR45" s="59"/>
      <c r="AS45" s="59"/>
      <c r="AT45" s="60"/>
      <c r="AU45" s="58">
        <v>0</v>
      </c>
      <c r="AV45" s="59"/>
      <c r="AW45" s="59"/>
      <c r="AX45" s="59"/>
      <c r="AY45" s="60"/>
      <c r="AZ45" s="58">
        <f>AP45+AU45</f>
        <v>95509.8</v>
      </c>
      <c r="BA45" s="59"/>
      <c r="BB45" s="59"/>
      <c r="BC45" s="60"/>
      <c r="BD45" s="58">
        <f>AP45-AA45</f>
        <v>-19490.199999999997</v>
      </c>
      <c r="BE45" s="59"/>
      <c r="BF45" s="59"/>
      <c r="BG45" s="59"/>
      <c r="BH45" s="60"/>
      <c r="BI45" s="58">
        <f>AU45-AF45</f>
        <v>0</v>
      </c>
      <c r="BJ45" s="59"/>
      <c r="BK45" s="59"/>
      <c r="BL45" s="59"/>
      <c r="BM45" s="60"/>
      <c r="BN45" s="58">
        <f>BD45+BI45</f>
        <v>-19490.199999999997</v>
      </c>
      <c r="BO45" s="59"/>
      <c r="BP45" s="59"/>
      <c r="BQ45" s="60"/>
    </row>
    <row r="46" spans="1:79" s="18" customFormat="1" ht="52.8" customHeight="1">
      <c r="A46" s="55" t="s">
        <v>99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7"/>
    </row>
    <row r="48" spans="1:79" ht="15.75" customHeight="1">
      <c r="A48" s="75" t="s">
        <v>52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</row>
    <row r="49" spans="1:79" ht="15" customHeight="1">
      <c r="A49" s="91" t="s">
        <v>95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</row>
    <row r="50" spans="1:79" ht="28.5" customHeight="1">
      <c r="A50" s="38" t="s">
        <v>34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 t="s">
        <v>30</v>
      </c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 t="s">
        <v>54</v>
      </c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 t="s">
        <v>3</v>
      </c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2"/>
      <c r="BN50" s="2"/>
      <c r="BO50" s="2"/>
      <c r="BP50" s="2"/>
      <c r="BQ50" s="2"/>
    </row>
    <row r="51" spans="1:79" ht="29.1" customHeight="1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 t="s">
        <v>5</v>
      </c>
      <c r="R51" s="38"/>
      <c r="S51" s="38"/>
      <c r="T51" s="38"/>
      <c r="U51" s="38"/>
      <c r="V51" s="38" t="s">
        <v>4</v>
      </c>
      <c r="W51" s="38"/>
      <c r="X51" s="38"/>
      <c r="Y51" s="38"/>
      <c r="Z51" s="38"/>
      <c r="AA51" s="38" t="s">
        <v>31</v>
      </c>
      <c r="AB51" s="38"/>
      <c r="AC51" s="38"/>
      <c r="AD51" s="38"/>
      <c r="AE51" s="38"/>
      <c r="AF51" s="38"/>
      <c r="AG51" s="38" t="s">
        <v>5</v>
      </c>
      <c r="AH51" s="38"/>
      <c r="AI51" s="38"/>
      <c r="AJ51" s="38"/>
      <c r="AK51" s="38"/>
      <c r="AL51" s="38" t="s">
        <v>4</v>
      </c>
      <c r="AM51" s="38"/>
      <c r="AN51" s="38"/>
      <c r="AO51" s="38"/>
      <c r="AP51" s="38"/>
      <c r="AQ51" s="38" t="s">
        <v>31</v>
      </c>
      <c r="AR51" s="38"/>
      <c r="AS51" s="38"/>
      <c r="AT51" s="38"/>
      <c r="AU51" s="38"/>
      <c r="AV51" s="38"/>
      <c r="AW51" s="92" t="s">
        <v>5</v>
      </c>
      <c r="AX51" s="93"/>
      <c r="AY51" s="93"/>
      <c r="AZ51" s="93"/>
      <c r="BA51" s="94"/>
      <c r="BB51" s="92" t="s">
        <v>4</v>
      </c>
      <c r="BC51" s="93"/>
      <c r="BD51" s="93"/>
      <c r="BE51" s="93"/>
      <c r="BF51" s="94"/>
      <c r="BG51" s="38" t="s">
        <v>31</v>
      </c>
      <c r="BH51" s="38"/>
      <c r="BI51" s="38"/>
      <c r="BJ51" s="38"/>
      <c r="BK51" s="38"/>
      <c r="BL51" s="38"/>
      <c r="BM51" s="2"/>
      <c r="BN51" s="2"/>
      <c r="BO51" s="2"/>
      <c r="BP51" s="2"/>
      <c r="BQ51" s="2"/>
    </row>
    <row r="52" spans="1:79" ht="15.9" customHeight="1">
      <c r="A52" s="38">
        <v>1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>
        <v>2</v>
      </c>
      <c r="R52" s="38"/>
      <c r="S52" s="38"/>
      <c r="T52" s="38"/>
      <c r="U52" s="38"/>
      <c r="V52" s="38">
        <v>3</v>
      </c>
      <c r="W52" s="38"/>
      <c r="X52" s="38"/>
      <c r="Y52" s="38"/>
      <c r="Z52" s="38"/>
      <c r="AA52" s="38">
        <v>4</v>
      </c>
      <c r="AB52" s="38"/>
      <c r="AC52" s="38"/>
      <c r="AD52" s="38"/>
      <c r="AE52" s="38"/>
      <c r="AF52" s="38"/>
      <c r="AG52" s="38">
        <v>5</v>
      </c>
      <c r="AH52" s="38"/>
      <c r="AI52" s="38"/>
      <c r="AJ52" s="38"/>
      <c r="AK52" s="38"/>
      <c r="AL52" s="38">
        <v>6</v>
      </c>
      <c r="AM52" s="38"/>
      <c r="AN52" s="38"/>
      <c r="AO52" s="38"/>
      <c r="AP52" s="38"/>
      <c r="AQ52" s="38">
        <v>7</v>
      </c>
      <c r="AR52" s="38"/>
      <c r="AS52" s="38"/>
      <c r="AT52" s="38"/>
      <c r="AU52" s="38"/>
      <c r="AV52" s="38"/>
      <c r="AW52" s="38">
        <v>8</v>
      </c>
      <c r="AX52" s="38"/>
      <c r="AY52" s="38"/>
      <c r="AZ52" s="38"/>
      <c r="BA52" s="38"/>
      <c r="BB52" s="97">
        <v>9</v>
      </c>
      <c r="BC52" s="97"/>
      <c r="BD52" s="97"/>
      <c r="BE52" s="97"/>
      <c r="BF52" s="97"/>
      <c r="BG52" s="97">
        <v>10</v>
      </c>
      <c r="BH52" s="97"/>
      <c r="BI52" s="97"/>
      <c r="BJ52" s="97"/>
      <c r="BK52" s="97"/>
      <c r="BL52" s="97"/>
      <c r="BM52" s="6"/>
      <c r="BN52" s="6"/>
      <c r="BO52" s="6"/>
      <c r="BP52" s="6"/>
      <c r="BQ52" s="6"/>
    </row>
    <row r="53" spans="1:79" ht="18" hidden="1" customHeight="1">
      <c r="A53" s="107" t="s">
        <v>19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84" t="s">
        <v>15</v>
      </c>
      <c r="R53" s="84"/>
      <c r="S53" s="84"/>
      <c r="T53" s="84"/>
      <c r="U53" s="84"/>
      <c r="V53" s="84" t="s">
        <v>14</v>
      </c>
      <c r="W53" s="84"/>
      <c r="X53" s="84"/>
      <c r="Y53" s="84"/>
      <c r="Z53" s="84"/>
      <c r="AA53" s="74" t="s">
        <v>21</v>
      </c>
      <c r="AB53" s="96"/>
      <c r="AC53" s="96"/>
      <c r="AD53" s="96"/>
      <c r="AE53" s="96"/>
      <c r="AF53" s="96"/>
      <c r="AG53" s="84" t="s">
        <v>16</v>
      </c>
      <c r="AH53" s="84"/>
      <c r="AI53" s="84"/>
      <c r="AJ53" s="84"/>
      <c r="AK53" s="84"/>
      <c r="AL53" s="84" t="s">
        <v>17</v>
      </c>
      <c r="AM53" s="84"/>
      <c r="AN53" s="84"/>
      <c r="AO53" s="84"/>
      <c r="AP53" s="84"/>
      <c r="AQ53" s="74" t="s">
        <v>21</v>
      </c>
      <c r="AR53" s="96"/>
      <c r="AS53" s="96"/>
      <c r="AT53" s="96"/>
      <c r="AU53" s="96"/>
      <c r="AV53" s="96"/>
      <c r="AW53" s="108" t="s">
        <v>22</v>
      </c>
      <c r="AX53" s="23"/>
      <c r="AY53" s="23"/>
      <c r="AZ53" s="23"/>
      <c r="BA53" s="24"/>
      <c r="BB53" s="108" t="s">
        <v>22</v>
      </c>
      <c r="BC53" s="23"/>
      <c r="BD53" s="23"/>
      <c r="BE53" s="23"/>
      <c r="BF53" s="24"/>
      <c r="BG53" s="96" t="s">
        <v>21</v>
      </c>
      <c r="BH53" s="96"/>
      <c r="BI53" s="96"/>
      <c r="BJ53" s="96"/>
      <c r="BK53" s="96"/>
      <c r="BL53" s="96"/>
      <c r="BM53" s="7"/>
      <c r="BN53" s="7"/>
      <c r="BO53" s="7"/>
      <c r="BP53" s="7"/>
      <c r="BQ53" s="7"/>
      <c r="CA53" s="1" t="s">
        <v>26</v>
      </c>
    </row>
    <row r="54" spans="1:79" ht="45.6" customHeight="1">
      <c r="A54" s="28" t="s">
        <v>106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30"/>
      <c r="Q54" s="22">
        <v>115000</v>
      </c>
      <c r="R54" s="31"/>
      <c r="S54" s="31"/>
      <c r="T54" s="31"/>
      <c r="U54" s="32"/>
      <c r="V54" s="22">
        <v>0</v>
      </c>
      <c r="W54" s="31"/>
      <c r="X54" s="31"/>
      <c r="Y54" s="31"/>
      <c r="Z54" s="32"/>
      <c r="AA54" s="25">
        <f>Q54+V54</f>
        <v>115000</v>
      </c>
      <c r="AB54" s="33"/>
      <c r="AC54" s="33"/>
      <c r="AD54" s="33"/>
      <c r="AE54" s="33"/>
      <c r="AF54" s="34"/>
      <c r="AG54" s="22">
        <v>95509.8</v>
      </c>
      <c r="AH54" s="31"/>
      <c r="AI54" s="31"/>
      <c r="AJ54" s="31"/>
      <c r="AK54" s="32"/>
      <c r="AL54" s="22">
        <v>0</v>
      </c>
      <c r="AM54" s="31"/>
      <c r="AN54" s="31"/>
      <c r="AO54" s="31"/>
      <c r="AP54" s="32"/>
      <c r="AQ54" s="25">
        <f>AG54+AL54</f>
        <v>95509.8</v>
      </c>
      <c r="AR54" s="33"/>
      <c r="AS54" s="33"/>
      <c r="AT54" s="33"/>
      <c r="AU54" s="33"/>
      <c r="AV54" s="34"/>
      <c r="AW54" s="22">
        <f>AG54-Q54</f>
        <v>-19490.199999999997</v>
      </c>
      <c r="AX54" s="23"/>
      <c r="AY54" s="23"/>
      <c r="AZ54" s="23"/>
      <c r="BA54" s="24"/>
      <c r="BB54" s="22">
        <f>AL54-V54</f>
        <v>0</v>
      </c>
      <c r="BC54" s="23"/>
      <c r="BD54" s="23"/>
      <c r="BE54" s="23"/>
      <c r="BF54" s="24"/>
      <c r="BG54" s="25">
        <f>AQ54-AA54</f>
        <v>-19490.199999999997</v>
      </c>
      <c r="BH54" s="26"/>
      <c r="BI54" s="26"/>
      <c r="BJ54" s="26"/>
      <c r="BK54" s="26"/>
      <c r="BL54" s="27"/>
      <c r="BM54" s="7"/>
      <c r="BN54" s="7"/>
      <c r="BO54" s="7"/>
      <c r="BP54" s="7"/>
      <c r="BQ54" s="7"/>
    </row>
    <row r="55" spans="1:79" s="18" customFormat="1" ht="15.6">
      <c r="A55" s="116" t="s">
        <v>64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01">
        <f>Q54</f>
        <v>115000</v>
      </c>
      <c r="R55" s="101"/>
      <c r="S55" s="101"/>
      <c r="T55" s="101"/>
      <c r="U55" s="101"/>
      <c r="V55" s="101">
        <f>V54</f>
        <v>0</v>
      </c>
      <c r="W55" s="101"/>
      <c r="X55" s="101"/>
      <c r="Y55" s="101"/>
      <c r="Z55" s="101"/>
      <c r="AA55" s="101">
        <f>Q55+V55</f>
        <v>115000</v>
      </c>
      <c r="AB55" s="101"/>
      <c r="AC55" s="101"/>
      <c r="AD55" s="101"/>
      <c r="AE55" s="101"/>
      <c r="AF55" s="101"/>
      <c r="AG55" s="101">
        <f>AG54</f>
        <v>95509.8</v>
      </c>
      <c r="AH55" s="101"/>
      <c r="AI55" s="101"/>
      <c r="AJ55" s="101"/>
      <c r="AK55" s="101"/>
      <c r="AL55" s="101">
        <f>AL54</f>
        <v>0</v>
      </c>
      <c r="AM55" s="101"/>
      <c r="AN55" s="101"/>
      <c r="AO55" s="101"/>
      <c r="AP55" s="101"/>
      <c r="AQ55" s="101">
        <f>AG55+AL55</f>
        <v>95509.8</v>
      </c>
      <c r="AR55" s="101"/>
      <c r="AS55" s="101"/>
      <c r="AT55" s="101"/>
      <c r="AU55" s="101"/>
      <c r="AV55" s="101"/>
      <c r="AW55" s="101">
        <f>AG55-Q55</f>
        <v>-19490.199999999997</v>
      </c>
      <c r="AX55" s="101"/>
      <c r="AY55" s="101"/>
      <c r="AZ55" s="101"/>
      <c r="BA55" s="101"/>
      <c r="BB55" s="95">
        <f>AL55-V55</f>
        <v>0</v>
      </c>
      <c r="BC55" s="95"/>
      <c r="BD55" s="95"/>
      <c r="BE55" s="95"/>
      <c r="BF55" s="95"/>
      <c r="BG55" s="95">
        <f>AW55+BB55</f>
        <v>-19490.199999999997</v>
      </c>
      <c r="BH55" s="95"/>
      <c r="BI55" s="95"/>
      <c r="BJ55" s="95"/>
      <c r="BK55" s="95"/>
      <c r="BL55" s="95"/>
      <c r="BM55" s="19"/>
      <c r="BN55" s="19"/>
      <c r="BO55" s="19"/>
      <c r="BP55" s="19"/>
      <c r="BQ55" s="19"/>
      <c r="CA55" s="18" t="s">
        <v>27</v>
      </c>
    </row>
    <row r="57" spans="1:79" ht="15.75" customHeight="1">
      <c r="A57" s="75" t="s">
        <v>53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</row>
    <row r="59" spans="1:79" ht="45" customHeight="1">
      <c r="A59" s="110" t="s">
        <v>10</v>
      </c>
      <c r="B59" s="111"/>
      <c r="C59" s="110" t="s">
        <v>9</v>
      </c>
      <c r="D59" s="85"/>
      <c r="E59" s="85"/>
      <c r="F59" s="85"/>
      <c r="G59" s="85"/>
      <c r="H59" s="85"/>
      <c r="I59" s="111"/>
      <c r="J59" s="110" t="s">
        <v>8</v>
      </c>
      <c r="K59" s="85"/>
      <c r="L59" s="85"/>
      <c r="M59" s="85"/>
      <c r="N59" s="111"/>
      <c r="O59" s="110" t="s">
        <v>7</v>
      </c>
      <c r="P59" s="85"/>
      <c r="Q59" s="85"/>
      <c r="R59" s="85"/>
      <c r="S59" s="85"/>
      <c r="T59" s="85"/>
      <c r="U59" s="85"/>
      <c r="V59" s="85"/>
      <c r="W59" s="85"/>
      <c r="X59" s="111"/>
      <c r="Y59" s="38" t="s">
        <v>30</v>
      </c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 t="s">
        <v>55</v>
      </c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106" t="s">
        <v>3</v>
      </c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6"/>
      <c r="BP59" s="106"/>
      <c r="BQ59" s="106"/>
      <c r="BR59" s="9"/>
      <c r="BS59" s="9"/>
      <c r="BT59" s="9"/>
      <c r="BU59" s="9"/>
      <c r="BV59" s="9"/>
      <c r="BW59" s="9"/>
      <c r="BX59" s="9"/>
      <c r="BY59" s="9"/>
      <c r="BZ59" s="8"/>
    </row>
    <row r="60" spans="1:79" ht="32.25" customHeight="1">
      <c r="A60" s="112"/>
      <c r="B60" s="113"/>
      <c r="C60" s="112"/>
      <c r="D60" s="114"/>
      <c r="E60" s="114"/>
      <c r="F60" s="114"/>
      <c r="G60" s="114"/>
      <c r="H60" s="114"/>
      <c r="I60" s="113"/>
      <c r="J60" s="112"/>
      <c r="K60" s="114"/>
      <c r="L60" s="114"/>
      <c r="M60" s="114"/>
      <c r="N60" s="113"/>
      <c r="O60" s="112"/>
      <c r="P60" s="114"/>
      <c r="Q60" s="114"/>
      <c r="R60" s="114"/>
      <c r="S60" s="114"/>
      <c r="T60" s="114"/>
      <c r="U60" s="114"/>
      <c r="V60" s="114"/>
      <c r="W60" s="114"/>
      <c r="X60" s="113"/>
      <c r="Y60" s="92" t="s">
        <v>5</v>
      </c>
      <c r="Z60" s="93"/>
      <c r="AA60" s="93"/>
      <c r="AB60" s="93"/>
      <c r="AC60" s="94"/>
      <c r="AD60" s="92" t="s">
        <v>4</v>
      </c>
      <c r="AE60" s="93"/>
      <c r="AF60" s="93"/>
      <c r="AG60" s="93"/>
      <c r="AH60" s="94"/>
      <c r="AI60" s="38" t="s">
        <v>31</v>
      </c>
      <c r="AJ60" s="38"/>
      <c r="AK60" s="38"/>
      <c r="AL60" s="38"/>
      <c r="AM60" s="38"/>
      <c r="AN60" s="38" t="s">
        <v>5</v>
      </c>
      <c r="AO60" s="38"/>
      <c r="AP60" s="38"/>
      <c r="AQ60" s="38"/>
      <c r="AR60" s="38"/>
      <c r="AS60" s="38" t="s">
        <v>4</v>
      </c>
      <c r="AT60" s="38"/>
      <c r="AU60" s="38"/>
      <c r="AV60" s="38"/>
      <c r="AW60" s="38"/>
      <c r="AX60" s="38" t="s">
        <v>31</v>
      </c>
      <c r="AY60" s="38"/>
      <c r="AZ60" s="38"/>
      <c r="BA60" s="38"/>
      <c r="BB60" s="38"/>
      <c r="BC60" s="38" t="s">
        <v>5</v>
      </c>
      <c r="BD60" s="38"/>
      <c r="BE60" s="38"/>
      <c r="BF60" s="38"/>
      <c r="BG60" s="38"/>
      <c r="BH60" s="38" t="s">
        <v>4</v>
      </c>
      <c r="BI60" s="38"/>
      <c r="BJ60" s="38"/>
      <c r="BK60" s="38"/>
      <c r="BL60" s="38"/>
      <c r="BM60" s="38" t="s">
        <v>31</v>
      </c>
      <c r="BN60" s="38"/>
      <c r="BO60" s="38"/>
      <c r="BP60" s="38"/>
      <c r="BQ60" s="38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5.9" customHeight="1">
      <c r="A61" s="38">
        <v>1</v>
      </c>
      <c r="B61" s="38"/>
      <c r="C61" s="38">
        <v>2</v>
      </c>
      <c r="D61" s="38"/>
      <c r="E61" s="38"/>
      <c r="F61" s="38"/>
      <c r="G61" s="38"/>
      <c r="H61" s="38"/>
      <c r="I61" s="38"/>
      <c r="J61" s="38">
        <v>3</v>
      </c>
      <c r="K61" s="38"/>
      <c r="L61" s="38"/>
      <c r="M61" s="38"/>
      <c r="N61" s="38"/>
      <c r="O61" s="38">
        <v>4</v>
      </c>
      <c r="P61" s="38"/>
      <c r="Q61" s="38"/>
      <c r="R61" s="38"/>
      <c r="S61" s="38"/>
      <c r="T61" s="38"/>
      <c r="U61" s="38"/>
      <c r="V61" s="38"/>
      <c r="W61" s="38"/>
      <c r="X61" s="38"/>
      <c r="Y61" s="38">
        <v>5</v>
      </c>
      <c r="Z61" s="38"/>
      <c r="AA61" s="38"/>
      <c r="AB61" s="38"/>
      <c r="AC61" s="38"/>
      <c r="AD61" s="38">
        <v>6</v>
      </c>
      <c r="AE61" s="38"/>
      <c r="AF61" s="38"/>
      <c r="AG61" s="38"/>
      <c r="AH61" s="38"/>
      <c r="AI61" s="38">
        <v>7</v>
      </c>
      <c r="AJ61" s="38"/>
      <c r="AK61" s="38"/>
      <c r="AL61" s="38"/>
      <c r="AM61" s="38"/>
      <c r="AN61" s="92">
        <v>8</v>
      </c>
      <c r="AO61" s="93"/>
      <c r="AP61" s="93"/>
      <c r="AQ61" s="93"/>
      <c r="AR61" s="94"/>
      <c r="AS61" s="92">
        <v>9</v>
      </c>
      <c r="AT61" s="93"/>
      <c r="AU61" s="93"/>
      <c r="AV61" s="93"/>
      <c r="AW61" s="94"/>
      <c r="AX61" s="92">
        <v>10</v>
      </c>
      <c r="AY61" s="93"/>
      <c r="AZ61" s="93"/>
      <c r="BA61" s="93"/>
      <c r="BB61" s="94"/>
      <c r="BC61" s="92">
        <v>11</v>
      </c>
      <c r="BD61" s="93"/>
      <c r="BE61" s="93"/>
      <c r="BF61" s="93"/>
      <c r="BG61" s="94"/>
      <c r="BH61" s="92">
        <v>12</v>
      </c>
      <c r="BI61" s="93"/>
      <c r="BJ61" s="93"/>
      <c r="BK61" s="93"/>
      <c r="BL61" s="94"/>
      <c r="BM61" s="92">
        <v>13</v>
      </c>
      <c r="BN61" s="93"/>
      <c r="BO61" s="93"/>
      <c r="BP61" s="93"/>
      <c r="BQ61" s="94"/>
      <c r="BR61" s="2"/>
      <c r="BS61" s="2"/>
      <c r="BT61" s="2"/>
      <c r="BU61" s="2"/>
      <c r="BV61" s="2"/>
      <c r="BW61" s="2"/>
      <c r="BX61" s="2"/>
      <c r="BY61" s="2"/>
      <c r="BZ61" s="8"/>
    </row>
    <row r="62" spans="1:79" ht="12.75" hidden="1" customHeight="1">
      <c r="A62" s="67" t="s">
        <v>44</v>
      </c>
      <c r="B62" s="67"/>
      <c r="C62" s="68" t="s">
        <v>19</v>
      </c>
      <c r="D62" s="69"/>
      <c r="E62" s="69"/>
      <c r="F62" s="69"/>
      <c r="G62" s="69"/>
      <c r="H62" s="69"/>
      <c r="I62" s="70"/>
      <c r="J62" s="67" t="s">
        <v>20</v>
      </c>
      <c r="K62" s="67"/>
      <c r="L62" s="67"/>
      <c r="M62" s="67"/>
      <c r="N62" s="67"/>
      <c r="O62" s="107" t="s">
        <v>45</v>
      </c>
      <c r="P62" s="107"/>
      <c r="Q62" s="107"/>
      <c r="R62" s="107"/>
      <c r="S62" s="107"/>
      <c r="T62" s="107"/>
      <c r="U62" s="107"/>
      <c r="V62" s="107"/>
      <c r="W62" s="107"/>
      <c r="X62" s="68"/>
      <c r="Y62" s="84" t="s">
        <v>15</v>
      </c>
      <c r="Z62" s="84"/>
      <c r="AA62" s="84"/>
      <c r="AB62" s="84"/>
      <c r="AC62" s="84"/>
      <c r="AD62" s="84" t="s">
        <v>35</v>
      </c>
      <c r="AE62" s="84"/>
      <c r="AF62" s="84"/>
      <c r="AG62" s="84"/>
      <c r="AH62" s="84"/>
      <c r="AI62" s="84" t="s">
        <v>21</v>
      </c>
      <c r="AJ62" s="84"/>
      <c r="AK62" s="84"/>
      <c r="AL62" s="84"/>
      <c r="AM62" s="84"/>
      <c r="AN62" s="84" t="s">
        <v>36</v>
      </c>
      <c r="AO62" s="84"/>
      <c r="AP62" s="84"/>
      <c r="AQ62" s="84"/>
      <c r="AR62" s="84"/>
      <c r="AS62" s="84" t="s">
        <v>16</v>
      </c>
      <c r="AT62" s="84"/>
      <c r="AU62" s="84"/>
      <c r="AV62" s="84"/>
      <c r="AW62" s="84"/>
      <c r="AX62" s="84" t="s">
        <v>21</v>
      </c>
      <c r="AY62" s="84"/>
      <c r="AZ62" s="84"/>
      <c r="BA62" s="84"/>
      <c r="BB62" s="84"/>
      <c r="BC62" s="84" t="s">
        <v>38</v>
      </c>
      <c r="BD62" s="84"/>
      <c r="BE62" s="84"/>
      <c r="BF62" s="84"/>
      <c r="BG62" s="84"/>
      <c r="BH62" s="84" t="s">
        <v>38</v>
      </c>
      <c r="BI62" s="84"/>
      <c r="BJ62" s="84"/>
      <c r="BK62" s="84"/>
      <c r="BL62" s="84"/>
      <c r="BM62" s="109" t="s">
        <v>21</v>
      </c>
      <c r="BN62" s="109"/>
      <c r="BO62" s="109"/>
      <c r="BP62" s="109"/>
      <c r="BQ62" s="109"/>
      <c r="BR62" s="11"/>
      <c r="BS62" s="11"/>
      <c r="BT62" s="8"/>
      <c r="BU62" s="8"/>
      <c r="BV62" s="8"/>
      <c r="BW62" s="8"/>
      <c r="BX62" s="8"/>
      <c r="BY62" s="8"/>
      <c r="BZ62" s="8"/>
      <c r="CA62" s="1" t="s">
        <v>28</v>
      </c>
    </row>
    <row r="63" spans="1:79" s="18" customFormat="1" ht="15.6">
      <c r="A63" s="48">
        <v>0</v>
      </c>
      <c r="B63" s="48"/>
      <c r="C63" s="52" t="s">
        <v>65</v>
      </c>
      <c r="D63" s="52"/>
      <c r="E63" s="52"/>
      <c r="F63" s="52"/>
      <c r="G63" s="52"/>
      <c r="H63" s="52"/>
      <c r="I63" s="52"/>
      <c r="J63" s="52" t="s">
        <v>66</v>
      </c>
      <c r="K63" s="52"/>
      <c r="L63" s="52"/>
      <c r="M63" s="52"/>
      <c r="N63" s="52"/>
      <c r="O63" s="52" t="s">
        <v>66</v>
      </c>
      <c r="P63" s="52"/>
      <c r="Q63" s="52"/>
      <c r="R63" s="52"/>
      <c r="S63" s="52"/>
      <c r="T63" s="52"/>
      <c r="U63" s="52"/>
      <c r="V63" s="52"/>
      <c r="W63" s="52"/>
      <c r="X63" s="52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  <c r="BR63" s="20"/>
      <c r="BS63" s="20"/>
      <c r="BT63" s="20"/>
      <c r="BU63" s="20"/>
      <c r="BV63" s="20"/>
      <c r="BW63" s="20"/>
      <c r="BX63" s="20"/>
      <c r="BY63" s="20"/>
      <c r="BZ63" s="21"/>
      <c r="CA63" s="18" t="s">
        <v>29</v>
      </c>
    </row>
    <row r="64" spans="1:79" ht="79.2" customHeight="1">
      <c r="A64" s="38">
        <v>0</v>
      </c>
      <c r="B64" s="38"/>
      <c r="C64" s="42" t="s">
        <v>67</v>
      </c>
      <c r="D64" s="53"/>
      <c r="E64" s="53"/>
      <c r="F64" s="53"/>
      <c r="G64" s="53"/>
      <c r="H64" s="53"/>
      <c r="I64" s="54"/>
      <c r="J64" s="45" t="s">
        <v>68</v>
      </c>
      <c r="K64" s="45"/>
      <c r="L64" s="45"/>
      <c r="M64" s="45"/>
      <c r="N64" s="45"/>
      <c r="O64" s="45" t="s">
        <v>96</v>
      </c>
      <c r="P64" s="45"/>
      <c r="Q64" s="45"/>
      <c r="R64" s="45"/>
      <c r="S64" s="45"/>
      <c r="T64" s="45"/>
      <c r="U64" s="45"/>
      <c r="V64" s="45"/>
      <c r="W64" s="45"/>
      <c r="X64" s="45"/>
      <c r="Y64" s="46">
        <v>19</v>
      </c>
      <c r="Z64" s="46"/>
      <c r="AA64" s="46"/>
      <c r="AB64" s="46"/>
      <c r="AC64" s="46"/>
      <c r="AD64" s="46">
        <v>0</v>
      </c>
      <c r="AE64" s="46"/>
      <c r="AF64" s="46"/>
      <c r="AG64" s="46"/>
      <c r="AH64" s="46"/>
      <c r="AI64" s="46">
        <f>Y64+AD64</f>
        <v>19</v>
      </c>
      <c r="AJ64" s="46"/>
      <c r="AK64" s="46"/>
      <c r="AL64" s="46"/>
      <c r="AM64" s="46"/>
      <c r="AN64" s="46">
        <v>31</v>
      </c>
      <c r="AO64" s="46"/>
      <c r="AP64" s="46"/>
      <c r="AQ64" s="46"/>
      <c r="AR64" s="46"/>
      <c r="AS64" s="46">
        <v>0</v>
      </c>
      <c r="AT64" s="46"/>
      <c r="AU64" s="46"/>
      <c r="AV64" s="46"/>
      <c r="AW64" s="46"/>
      <c r="AX64" s="39">
        <f>AN64+AS64</f>
        <v>31</v>
      </c>
      <c r="AY64" s="39"/>
      <c r="AZ64" s="39"/>
      <c r="BA64" s="39"/>
      <c r="BB64" s="39"/>
      <c r="BC64" s="40">
        <f>AN64-Y64</f>
        <v>12</v>
      </c>
      <c r="BD64" s="40"/>
      <c r="BE64" s="40"/>
      <c r="BF64" s="40"/>
      <c r="BG64" s="40"/>
      <c r="BH64" s="39">
        <f>AS64-AD64</f>
        <v>0</v>
      </c>
      <c r="BI64" s="39"/>
      <c r="BJ64" s="39"/>
      <c r="BK64" s="39"/>
      <c r="BL64" s="39"/>
      <c r="BM64" s="39">
        <f>BC64+BH64</f>
        <v>12</v>
      </c>
      <c r="BN64" s="39"/>
      <c r="BO64" s="39"/>
      <c r="BP64" s="39"/>
      <c r="BQ64" s="39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15.6" customHeight="1">
      <c r="A65" s="38"/>
      <c r="B65" s="38"/>
      <c r="C65" s="35" t="s">
        <v>107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7"/>
      <c r="BR65" s="10"/>
      <c r="BS65" s="10"/>
      <c r="BT65" s="10"/>
      <c r="BU65" s="10"/>
      <c r="BV65" s="10"/>
      <c r="BW65" s="10"/>
      <c r="BX65" s="10"/>
      <c r="BY65" s="10"/>
      <c r="BZ65" s="8"/>
      <c r="CB65" s="1" t="s">
        <v>69</v>
      </c>
    </row>
    <row r="66" spans="1:80" ht="39.6" customHeight="1">
      <c r="A66" s="38">
        <v>0</v>
      </c>
      <c r="B66" s="38"/>
      <c r="C66" s="42" t="s">
        <v>70</v>
      </c>
      <c r="D66" s="43"/>
      <c r="E66" s="43"/>
      <c r="F66" s="43"/>
      <c r="G66" s="43"/>
      <c r="H66" s="43"/>
      <c r="I66" s="44"/>
      <c r="J66" s="45" t="s">
        <v>104</v>
      </c>
      <c r="K66" s="45"/>
      <c r="L66" s="45"/>
      <c r="M66" s="45"/>
      <c r="N66" s="45"/>
      <c r="O66" s="45" t="s">
        <v>97</v>
      </c>
      <c r="P66" s="45"/>
      <c r="Q66" s="45"/>
      <c r="R66" s="45"/>
      <c r="S66" s="45"/>
      <c r="T66" s="45"/>
      <c r="U66" s="45"/>
      <c r="V66" s="45"/>
      <c r="W66" s="45"/>
      <c r="X66" s="45"/>
      <c r="Y66" s="46">
        <v>115000</v>
      </c>
      <c r="Z66" s="46"/>
      <c r="AA66" s="46"/>
      <c r="AB66" s="46"/>
      <c r="AC66" s="46"/>
      <c r="AD66" s="46">
        <v>0</v>
      </c>
      <c r="AE66" s="46"/>
      <c r="AF66" s="46"/>
      <c r="AG66" s="46"/>
      <c r="AH66" s="46"/>
      <c r="AI66" s="46">
        <f>Y66+AD66</f>
        <v>115000</v>
      </c>
      <c r="AJ66" s="46"/>
      <c r="AK66" s="46"/>
      <c r="AL66" s="46"/>
      <c r="AM66" s="46"/>
      <c r="AN66" s="46">
        <v>95509.8</v>
      </c>
      <c r="AO66" s="46"/>
      <c r="AP66" s="46"/>
      <c r="AQ66" s="46"/>
      <c r="AR66" s="46"/>
      <c r="AS66" s="46">
        <v>0</v>
      </c>
      <c r="AT66" s="46"/>
      <c r="AU66" s="46"/>
      <c r="AV66" s="46"/>
      <c r="AW66" s="46"/>
      <c r="AX66" s="39">
        <f>AN66+AS66</f>
        <v>95509.8</v>
      </c>
      <c r="AY66" s="39"/>
      <c r="AZ66" s="39"/>
      <c r="BA66" s="39"/>
      <c r="BB66" s="39"/>
      <c r="BC66" s="40">
        <f>AN66-Y66</f>
        <v>-19490.199999999997</v>
      </c>
      <c r="BD66" s="40"/>
      <c r="BE66" s="40"/>
      <c r="BF66" s="40"/>
      <c r="BG66" s="40"/>
      <c r="BH66" s="39">
        <f>AS66-AD66</f>
        <v>0</v>
      </c>
      <c r="BI66" s="39"/>
      <c r="BJ66" s="39"/>
      <c r="BK66" s="39"/>
      <c r="BL66" s="39"/>
      <c r="BM66" s="39">
        <f>BC66+BH66</f>
        <v>-19490.199999999997</v>
      </c>
      <c r="BN66" s="39"/>
      <c r="BO66" s="39"/>
      <c r="BP66" s="39"/>
      <c r="BQ66" s="39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15.6" customHeight="1">
      <c r="A67" s="38"/>
      <c r="B67" s="38"/>
      <c r="C67" s="35" t="s">
        <v>108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7"/>
      <c r="BR67" s="10"/>
      <c r="BS67" s="10"/>
      <c r="BT67" s="10"/>
      <c r="BU67" s="10"/>
      <c r="BV67" s="10"/>
      <c r="BW67" s="10"/>
      <c r="BX67" s="10"/>
      <c r="BY67" s="10"/>
      <c r="BZ67" s="8"/>
      <c r="CB67" s="1" t="s">
        <v>72</v>
      </c>
    </row>
    <row r="68" spans="1:80" s="18" customFormat="1" ht="15.6">
      <c r="A68" s="48">
        <v>0</v>
      </c>
      <c r="B68" s="48"/>
      <c r="C68" s="49" t="s">
        <v>73</v>
      </c>
      <c r="D68" s="50"/>
      <c r="E68" s="50"/>
      <c r="F68" s="50"/>
      <c r="G68" s="50"/>
      <c r="H68" s="50"/>
      <c r="I68" s="51"/>
      <c r="J68" s="52" t="s">
        <v>66</v>
      </c>
      <c r="K68" s="52"/>
      <c r="L68" s="52"/>
      <c r="M68" s="52"/>
      <c r="N68" s="52"/>
      <c r="O68" s="52" t="s">
        <v>66</v>
      </c>
      <c r="P68" s="52"/>
      <c r="Q68" s="52"/>
      <c r="R68" s="52"/>
      <c r="S68" s="52"/>
      <c r="T68" s="52"/>
      <c r="U68" s="52"/>
      <c r="V68" s="52"/>
      <c r="W68" s="52"/>
      <c r="X68" s="52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20"/>
      <c r="BS68" s="20"/>
      <c r="BT68" s="20"/>
      <c r="BU68" s="20"/>
      <c r="BV68" s="20"/>
      <c r="BW68" s="20"/>
      <c r="BX68" s="20"/>
      <c r="BY68" s="20"/>
      <c r="BZ68" s="21"/>
    </row>
    <row r="69" spans="1:80" ht="52.8" customHeight="1">
      <c r="A69" s="38">
        <v>0</v>
      </c>
      <c r="B69" s="38"/>
      <c r="C69" s="42" t="s">
        <v>74</v>
      </c>
      <c r="D69" s="43"/>
      <c r="E69" s="43"/>
      <c r="F69" s="43"/>
      <c r="G69" s="43"/>
      <c r="H69" s="43"/>
      <c r="I69" s="44"/>
      <c r="J69" s="45" t="s">
        <v>68</v>
      </c>
      <c r="K69" s="45"/>
      <c r="L69" s="45"/>
      <c r="M69" s="45"/>
      <c r="N69" s="45"/>
      <c r="O69" s="45" t="s">
        <v>96</v>
      </c>
      <c r="P69" s="45"/>
      <c r="Q69" s="45"/>
      <c r="R69" s="45"/>
      <c r="S69" s="45"/>
      <c r="T69" s="45"/>
      <c r="U69" s="45"/>
      <c r="V69" s="45"/>
      <c r="W69" s="45"/>
      <c r="X69" s="45"/>
      <c r="Y69" s="46">
        <v>11</v>
      </c>
      <c r="Z69" s="46"/>
      <c r="AA69" s="46"/>
      <c r="AB69" s="46"/>
      <c r="AC69" s="46"/>
      <c r="AD69" s="46">
        <v>0</v>
      </c>
      <c r="AE69" s="46"/>
      <c r="AF69" s="46"/>
      <c r="AG69" s="46"/>
      <c r="AH69" s="46"/>
      <c r="AI69" s="46">
        <f>Y69+AD69</f>
        <v>11</v>
      </c>
      <c r="AJ69" s="46"/>
      <c r="AK69" s="46"/>
      <c r="AL69" s="46"/>
      <c r="AM69" s="46"/>
      <c r="AN69" s="46">
        <v>11</v>
      </c>
      <c r="AO69" s="46"/>
      <c r="AP69" s="46"/>
      <c r="AQ69" s="46"/>
      <c r="AR69" s="46"/>
      <c r="AS69" s="46">
        <v>0</v>
      </c>
      <c r="AT69" s="46"/>
      <c r="AU69" s="46"/>
      <c r="AV69" s="46"/>
      <c r="AW69" s="46"/>
      <c r="AX69" s="39">
        <f>AN69+AS69</f>
        <v>11</v>
      </c>
      <c r="AY69" s="39"/>
      <c r="AZ69" s="39"/>
      <c r="BA69" s="39"/>
      <c r="BB69" s="39"/>
      <c r="BC69" s="39">
        <f>AN69-Y69</f>
        <v>0</v>
      </c>
      <c r="BD69" s="39"/>
      <c r="BE69" s="39"/>
      <c r="BF69" s="39"/>
      <c r="BG69" s="39"/>
      <c r="BH69" s="39">
        <f>AS69-AD69</f>
        <v>0</v>
      </c>
      <c r="BI69" s="39"/>
      <c r="BJ69" s="39"/>
      <c r="BK69" s="39"/>
      <c r="BL69" s="39"/>
      <c r="BM69" s="39">
        <f>BC69+BH69</f>
        <v>0</v>
      </c>
      <c r="BN69" s="39"/>
      <c r="BO69" s="39"/>
      <c r="BP69" s="39"/>
      <c r="BQ69" s="39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15.6" customHeight="1">
      <c r="A70" s="38"/>
      <c r="B70" s="38"/>
      <c r="C70" s="42" t="s">
        <v>105</v>
      </c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4"/>
      <c r="BR70" s="10"/>
      <c r="BS70" s="10"/>
      <c r="BT70" s="10"/>
      <c r="BU70" s="10"/>
      <c r="BV70" s="10"/>
      <c r="BW70" s="10"/>
      <c r="BX70" s="10"/>
      <c r="BY70" s="10"/>
      <c r="BZ70" s="8"/>
      <c r="CB70" s="1" t="s">
        <v>75</v>
      </c>
    </row>
    <row r="71" spans="1:80" ht="15.6" customHeight="1">
      <c r="A71" s="38">
        <v>0</v>
      </c>
      <c r="B71" s="38"/>
      <c r="C71" s="42" t="s">
        <v>76</v>
      </c>
      <c r="D71" s="43"/>
      <c r="E71" s="43"/>
      <c r="F71" s="43"/>
      <c r="G71" s="43"/>
      <c r="H71" s="43"/>
      <c r="I71" s="44"/>
      <c r="J71" s="45" t="s">
        <v>68</v>
      </c>
      <c r="K71" s="45"/>
      <c r="L71" s="45"/>
      <c r="M71" s="45"/>
      <c r="N71" s="45"/>
      <c r="O71" s="45" t="s">
        <v>96</v>
      </c>
      <c r="P71" s="45"/>
      <c r="Q71" s="45"/>
      <c r="R71" s="45"/>
      <c r="S71" s="45"/>
      <c r="T71" s="45"/>
      <c r="U71" s="45"/>
      <c r="V71" s="45"/>
      <c r="W71" s="45"/>
      <c r="X71" s="45"/>
      <c r="Y71" s="46">
        <v>7</v>
      </c>
      <c r="Z71" s="46"/>
      <c r="AA71" s="46"/>
      <c r="AB71" s="46"/>
      <c r="AC71" s="46"/>
      <c r="AD71" s="46">
        <v>0</v>
      </c>
      <c r="AE71" s="46"/>
      <c r="AF71" s="46"/>
      <c r="AG71" s="46"/>
      <c r="AH71" s="46"/>
      <c r="AI71" s="46">
        <f>Y71+AD71</f>
        <v>7</v>
      </c>
      <c r="AJ71" s="46"/>
      <c r="AK71" s="46"/>
      <c r="AL71" s="46"/>
      <c r="AM71" s="46"/>
      <c r="AN71" s="46">
        <v>7</v>
      </c>
      <c r="AO71" s="46"/>
      <c r="AP71" s="46"/>
      <c r="AQ71" s="46"/>
      <c r="AR71" s="46"/>
      <c r="AS71" s="46">
        <v>0</v>
      </c>
      <c r="AT71" s="46"/>
      <c r="AU71" s="46"/>
      <c r="AV71" s="46"/>
      <c r="AW71" s="46"/>
      <c r="AX71" s="39">
        <f>AN71+AS71</f>
        <v>7</v>
      </c>
      <c r="AY71" s="39"/>
      <c r="AZ71" s="39"/>
      <c r="BA71" s="39"/>
      <c r="BB71" s="39"/>
      <c r="BC71" s="39">
        <f>AN71-Y71</f>
        <v>0</v>
      </c>
      <c r="BD71" s="39"/>
      <c r="BE71" s="39"/>
      <c r="BF71" s="39"/>
      <c r="BG71" s="39"/>
      <c r="BH71" s="39">
        <f>AS71-AD71</f>
        <v>0</v>
      </c>
      <c r="BI71" s="39"/>
      <c r="BJ71" s="39"/>
      <c r="BK71" s="39"/>
      <c r="BL71" s="39"/>
      <c r="BM71" s="39">
        <f>BC71+BH71</f>
        <v>0</v>
      </c>
      <c r="BN71" s="39"/>
      <c r="BO71" s="39"/>
      <c r="BP71" s="39"/>
      <c r="BQ71" s="39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80" ht="15.6" customHeight="1">
      <c r="A72" s="38"/>
      <c r="B72" s="38"/>
      <c r="C72" s="42" t="s">
        <v>105</v>
      </c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4"/>
      <c r="BR72" s="10"/>
      <c r="BS72" s="10"/>
      <c r="BT72" s="10"/>
      <c r="BU72" s="10"/>
      <c r="BV72" s="10"/>
      <c r="BW72" s="10"/>
      <c r="BX72" s="10"/>
      <c r="BY72" s="10"/>
      <c r="BZ72" s="8"/>
      <c r="CB72" s="1" t="s">
        <v>77</v>
      </c>
    </row>
    <row r="73" spans="1:80" s="18" customFormat="1" ht="15.6">
      <c r="A73" s="48">
        <v>0</v>
      </c>
      <c r="B73" s="48"/>
      <c r="C73" s="49" t="s">
        <v>78</v>
      </c>
      <c r="D73" s="50"/>
      <c r="E73" s="50"/>
      <c r="F73" s="50"/>
      <c r="G73" s="50"/>
      <c r="H73" s="50"/>
      <c r="I73" s="51"/>
      <c r="J73" s="52" t="s">
        <v>66</v>
      </c>
      <c r="K73" s="52"/>
      <c r="L73" s="52"/>
      <c r="M73" s="52"/>
      <c r="N73" s="52"/>
      <c r="O73" s="52" t="s">
        <v>66</v>
      </c>
      <c r="P73" s="52"/>
      <c r="Q73" s="52"/>
      <c r="R73" s="52"/>
      <c r="S73" s="52"/>
      <c r="T73" s="52"/>
      <c r="U73" s="52"/>
      <c r="V73" s="52"/>
      <c r="W73" s="52"/>
      <c r="X73" s="52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20"/>
      <c r="BS73" s="20"/>
      <c r="BT73" s="20"/>
      <c r="BU73" s="20"/>
      <c r="BV73" s="20"/>
      <c r="BW73" s="20"/>
      <c r="BX73" s="20"/>
      <c r="BY73" s="20"/>
      <c r="BZ73" s="21"/>
    </row>
    <row r="74" spans="1:80" ht="39.6" customHeight="1">
      <c r="A74" s="38">
        <v>0</v>
      </c>
      <c r="B74" s="38"/>
      <c r="C74" s="42" t="s">
        <v>79</v>
      </c>
      <c r="D74" s="43"/>
      <c r="E74" s="43"/>
      <c r="F74" s="43"/>
      <c r="G74" s="43"/>
      <c r="H74" s="43"/>
      <c r="I74" s="44"/>
      <c r="J74" s="45" t="s">
        <v>71</v>
      </c>
      <c r="K74" s="45"/>
      <c r="L74" s="45"/>
      <c r="M74" s="45"/>
      <c r="N74" s="45"/>
      <c r="O74" s="45" t="s">
        <v>98</v>
      </c>
      <c r="P74" s="45"/>
      <c r="Q74" s="45"/>
      <c r="R74" s="45"/>
      <c r="S74" s="45"/>
      <c r="T74" s="45"/>
      <c r="U74" s="45"/>
      <c r="V74" s="45"/>
      <c r="W74" s="45"/>
      <c r="X74" s="45"/>
      <c r="Y74" s="46">
        <v>6.1</v>
      </c>
      <c r="Z74" s="46"/>
      <c r="AA74" s="46"/>
      <c r="AB74" s="46"/>
      <c r="AC74" s="46"/>
      <c r="AD74" s="46">
        <v>0</v>
      </c>
      <c r="AE74" s="46"/>
      <c r="AF74" s="46"/>
      <c r="AG74" s="46"/>
      <c r="AH74" s="46"/>
      <c r="AI74" s="46">
        <f>Y74+AD74</f>
        <v>6.1</v>
      </c>
      <c r="AJ74" s="46"/>
      <c r="AK74" s="46"/>
      <c r="AL74" s="46"/>
      <c r="AM74" s="46"/>
      <c r="AN74" s="46">
        <v>3.1</v>
      </c>
      <c r="AO74" s="46"/>
      <c r="AP74" s="46"/>
      <c r="AQ74" s="46"/>
      <c r="AR74" s="46"/>
      <c r="AS74" s="46">
        <v>0</v>
      </c>
      <c r="AT74" s="46"/>
      <c r="AU74" s="46"/>
      <c r="AV74" s="46"/>
      <c r="AW74" s="46"/>
      <c r="AX74" s="39">
        <f>AN74+AS74</f>
        <v>3.1</v>
      </c>
      <c r="AY74" s="39"/>
      <c r="AZ74" s="39"/>
      <c r="BA74" s="39"/>
      <c r="BB74" s="39"/>
      <c r="BC74" s="40">
        <f>AN74-Y74</f>
        <v>-2.9999999999999996</v>
      </c>
      <c r="BD74" s="40"/>
      <c r="BE74" s="40"/>
      <c r="BF74" s="40"/>
      <c r="BG74" s="40"/>
      <c r="BH74" s="39">
        <f>AS74-AD74</f>
        <v>0</v>
      </c>
      <c r="BI74" s="39"/>
      <c r="BJ74" s="39"/>
      <c r="BK74" s="39"/>
      <c r="BL74" s="39"/>
      <c r="BM74" s="39">
        <f>BC74+BH74</f>
        <v>-2.9999999999999996</v>
      </c>
      <c r="BN74" s="39"/>
      <c r="BO74" s="39"/>
      <c r="BP74" s="39"/>
      <c r="BQ74" s="39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ht="15.6" customHeight="1">
      <c r="A75" s="38"/>
      <c r="B75" s="38"/>
      <c r="C75" s="35" t="s">
        <v>112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7"/>
      <c r="BR75" s="10"/>
      <c r="BS75" s="10"/>
      <c r="BT75" s="10"/>
      <c r="BU75" s="10"/>
      <c r="BV75" s="10"/>
      <c r="BW75" s="10"/>
      <c r="BX75" s="10"/>
      <c r="BY75" s="10"/>
      <c r="BZ75" s="8"/>
      <c r="CB75" s="1" t="s">
        <v>80</v>
      </c>
    </row>
    <row r="76" spans="1:80" s="18" customFormat="1" ht="15.6">
      <c r="A76" s="48">
        <v>0</v>
      </c>
      <c r="B76" s="48"/>
      <c r="C76" s="49" t="s">
        <v>81</v>
      </c>
      <c r="D76" s="50"/>
      <c r="E76" s="50"/>
      <c r="F76" s="50"/>
      <c r="G76" s="50"/>
      <c r="H76" s="50"/>
      <c r="I76" s="51"/>
      <c r="J76" s="52" t="s">
        <v>66</v>
      </c>
      <c r="K76" s="52"/>
      <c r="L76" s="52"/>
      <c r="M76" s="52"/>
      <c r="N76" s="52"/>
      <c r="O76" s="52" t="s">
        <v>66</v>
      </c>
      <c r="P76" s="52"/>
      <c r="Q76" s="52"/>
      <c r="R76" s="52"/>
      <c r="S76" s="52"/>
      <c r="T76" s="52"/>
      <c r="U76" s="52"/>
      <c r="V76" s="52"/>
      <c r="W76" s="52"/>
      <c r="X76" s="52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20"/>
      <c r="BS76" s="20"/>
      <c r="BT76" s="20"/>
      <c r="BU76" s="20"/>
      <c r="BV76" s="20"/>
      <c r="BW76" s="20"/>
      <c r="BX76" s="20"/>
      <c r="BY76" s="20"/>
      <c r="BZ76" s="21"/>
    </row>
    <row r="77" spans="1:80" ht="79.2" customHeight="1">
      <c r="A77" s="38">
        <v>0</v>
      </c>
      <c r="B77" s="38"/>
      <c r="C77" s="42" t="s">
        <v>82</v>
      </c>
      <c r="D77" s="43"/>
      <c r="E77" s="43"/>
      <c r="F77" s="43"/>
      <c r="G77" s="43"/>
      <c r="H77" s="43"/>
      <c r="I77" s="44"/>
      <c r="J77" s="45" t="s">
        <v>83</v>
      </c>
      <c r="K77" s="45"/>
      <c r="L77" s="45"/>
      <c r="M77" s="45"/>
      <c r="N77" s="45"/>
      <c r="O77" s="45" t="s">
        <v>98</v>
      </c>
      <c r="P77" s="45"/>
      <c r="Q77" s="45"/>
      <c r="R77" s="45"/>
      <c r="S77" s="45"/>
      <c r="T77" s="45"/>
      <c r="U77" s="45"/>
      <c r="V77" s="45"/>
      <c r="W77" s="45"/>
      <c r="X77" s="45"/>
      <c r="Y77" s="46">
        <v>50</v>
      </c>
      <c r="Z77" s="46"/>
      <c r="AA77" s="46"/>
      <c r="AB77" s="46"/>
      <c r="AC77" s="46"/>
      <c r="AD77" s="46">
        <v>0</v>
      </c>
      <c r="AE77" s="46"/>
      <c r="AF77" s="46"/>
      <c r="AG77" s="46"/>
      <c r="AH77" s="46"/>
      <c r="AI77" s="46">
        <f>Y77+AD77</f>
        <v>50</v>
      </c>
      <c r="AJ77" s="46"/>
      <c r="AK77" s="46"/>
      <c r="AL77" s="46"/>
      <c r="AM77" s="46"/>
      <c r="AN77" s="46">
        <v>100</v>
      </c>
      <c r="AO77" s="46"/>
      <c r="AP77" s="46"/>
      <c r="AQ77" s="46"/>
      <c r="AR77" s="46"/>
      <c r="AS77" s="46">
        <v>0</v>
      </c>
      <c r="AT77" s="46"/>
      <c r="AU77" s="46"/>
      <c r="AV77" s="46"/>
      <c r="AW77" s="46"/>
      <c r="AX77" s="39">
        <f>AN77+AS77</f>
        <v>100</v>
      </c>
      <c r="AY77" s="39"/>
      <c r="AZ77" s="39"/>
      <c r="BA77" s="39"/>
      <c r="BB77" s="39"/>
      <c r="BC77" s="40">
        <f>AN77-Y77</f>
        <v>50</v>
      </c>
      <c r="BD77" s="40"/>
      <c r="BE77" s="40"/>
      <c r="BF77" s="40"/>
      <c r="BG77" s="40"/>
      <c r="BH77" s="39">
        <f>AS77-AD77</f>
        <v>0</v>
      </c>
      <c r="BI77" s="39"/>
      <c r="BJ77" s="39"/>
      <c r="BK77" s="39"/>
      <c r="BL77" s="39"/>
      <c r="BM77" s="39">
        <f>BC77+BH77</f>
        <v>50</v>
      </c>
      <c r="BN77" s="39"/>
      <c r="BO77" s="39"/>
      <c r="BP77" s="39"/>
      <c r="BQ77" s="39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80" ht="15.6" customHeight="1">
      <c r="A78" s="38"/>
      <c r="B78" s="38"/>
      <c r="C78" s="35" t="s">
        <v>109</v>
      </c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7"/>
      <c r="BR78" s="10"/>
      <c r="BS78" s="10"/>
      <c r="BT78" s="10"/>
      <c r="BU78" s="10"/>
      <c r="BV78" s="10"/>
      <c r="BW78" s="10"/>
      <c r="BX78" s="10"/>
      <c r="BY78" s="10"/>
      <c r="BZ78" s="8"/>
      <c r="CB78" s="1" t="s">
        <v>84</v>
      </c>
    </row>
    <row r="79" spans="1:80" ht="33" customHeight="1">
      <c r="A79" s="38"/>
      <c r="B79" s="38"/>
      <c r="C79" s="35" t="s">
        <v>110</v>
      </c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7"/>
      <c r="BR79" s="10"/>
      <c r="BS79" s="10"/>
      <c r="BT79" s="10"/>
      <c r="BU79" s="10"/>
      <c r="BV79" s="10"/>
      <c r="BW79" s="10"/>
      <c r="BX79" s="10"/>
      <c r="BY79" s="10"/>
      <c r="BZ79" s="8"/>
      <c r="CB79" s="1" t="s">
        <v>85</v>
      </c>
    </row>
    <row r="81" spans="1:68" ht="15.9" customHeight="1">
      <c r="A81" s="75" t="s">
        <v>56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</row>
    <row r="82" spans="1:68" ht="15.9" customHeight="1">
      <c r="A82" s="115" t="s">
        <v>111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</row>
    <row r="83" spans="1:68" ht="15.9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</row>
    <row r="84" spans="1:68" ht="15.9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</row>
    <row r="85" spans="1:68" ht="42" customHeight="1">
      <c r="A85" s="103" t="s">
        <v>89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3"/>
      <c r="AO85" s="3"/>
      <c r="AP85" s="105" t="s">
        <v>90</v>
      </c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</row>
    <row r="86" spans="1:68">
      <c r="W86" s="102" t="s">
        <v>12</v>
      </c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N86" s="4"/>
      <c r="AO86" s="4"/>
      <c r="AP86" s="102" t="s">
        <v>13</v>
      </c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/>
      <c r="BH86" s="102"/>
    </row>
    <row r="89" spans="1:68" ht="15.9" customHeight="1">
      <c r="A89" s="103" t="s">
        <v>102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3"/>
      <c r="AO89" s="3"/>
      <c r="AP89" s="105" t="s">
        <v>103</v>
      </c>
      <c r="AQ89" s="105"/>
      <c r="AR89" s="105"/>
      <c r="AS89" s="105"/>
      <c r="AT89" s="105"/>
      <c r="AU89" s="105"/>
      <c r="AV89" s="105"/>
      <c r="AW89" s="105"/>
      <c r="AX89" s="105"/>
      <c r="AY89" s="105"/>
      <c r="AZ89" s="105"/>
      <c r="BA89" s="105"/>
      <c r="BB89" s="105"/>
      <c r="BC89" s="105"/>
      <c r="BD89" s="105"/>
      <c r="BE89" s="105"/>
      <c r="BF89" s="105"/>
      <c r="BG89" s="105"/>
      <c r="BH89" s="105"/>
    </row>
    <row r="90" spans="1:68">
      <c r="W90" s="102" t="s">
        <v>12</v>
      </c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4"/>
      <c r="AO90" s="4"/>
      <c r="AP90" s="102" t="s">
        <v>13</v>
      </c>
      <c r="AQ90" s="102"/>
      <c r="AR90" s="102"/>
      <c r="AS90" s="102"/>
      <c r="AT90" s="102"/>
      <c r="AU90" s="102"/>
      <c r="AV90" s="102"/>
      <c r="AW90" s="102"/>
      <c r="AX90" s="102"/>
      <c r="AY90" s="102"/>
      <c r="AZ90" s="102"/>
      <c r="BA90" s="102"/>
      <c r="BB90" s="102"/>
      <c r="BC90" s="102"/>
      <c r="BD90" s="102"/>
      <c r="BE90" s="102"/>
      <c r="BF90" s="102"/>
      <c r="BG90" s="102"/>
      <c r="BH90" s="102"/>
    </row>
  </sheetData>
  <mergeCells count="359">
    <mergeCell ref="A82:BP82"/>
    <mergeCell ref="A55:P55"/>
    <mergeCell ref="Q55:U55"/>
    <mergeCell ref="Q51:U51"/>
    <mergeCell ref="AK42:AO42"/>
    <mergeCell ref="BN43:BQ43"/>
    <mergeCell ref="BN41:BQ41"/>
    <mergeCell ref="BI41:BM41"/>
    <mergeCell ref="AK41:AO41"/>
    <mergeCell ref="AA42:AE42"/>
    <mergeCell ref="AF42:AJ42"/>
    <mergeCell ref="BI43:BM43"/>
    <mergeCell ref="BD43:BH43"/>
    <mergeCell ref="AP43:AT43"/>
    <mergeCell ref="AA43:AE43"/>
    <mergeCell ref="C43:Z43"/>
    <mergeCell ref="AK43:AO43"/>
    <mergeCell ref="AF43:AJ43"/>
    <mergeCell ref="AQ53:AV53"/>
    <mergeCell ref="V52:Z52"/>
    <mergeCell ref="AG53:AK53"/>
    <mergeCell ref="AG51:AK51"/>
    <mergeCell ref="AA51:AF51"/>
    <mergeCell ref="V51:Z51"/>
    <mergeCell ref="Q53:U53"/>
    <mergeCell ref="A81:BL81"/>
    <mergeCell ref="A59:B60"/>
    <mergeCell ref="C59:I60"/>
    <mergeCell ref="J59:N60"/>
    <mergeCell ref="O59:X60"/>
    <mergeCell ref="A63:B63"/>
    <mergeCell ref="A62:B62"/>
    <mergeCell ref="J62:N62"/>
    <mergeCell ref="O62:X62"/>
    <mergeCell ref="C61:I61"/>
    <mergeCell ref="AN61:AR61"/>
    <mergeCell ref="AX62:BB62"/>
    <mergeCell ref="AX69:BB69"/>
    <mergeCell ref="BC69:BG69"/>
    <mergeCell ref="BH69:BL69"/>
    <mergeCell ref="AI73:AM73"/>
    <mergeCell ref="AN73:AR73"/>
    <mergeCell ref="AS73:AW73"/>
    <mergeCell ref="AX71:BB71"/>
    <mergeCell ref="BC71:BG71"/>
    <mergeCell ref="BH71:BL71"/>
    <mergeCell ref="AX76:BB76"/>
    <mergeCell ref="BC76:BG76"/>
    <mergeCell ref="V53:Z53"/>
    <mergeCell ref="AA53:AF53"/>
    <mergeCell ref="Q52:U52"/>
    <mergeCell ref="A52:P52"/>
    <mergeCell ref="A50:P51"/>
    <mergeCell ref="A61:B61"/>
    <mergeCell ref="C62:I62"/>
    <mergeCell ref="W86:AM86"/>
    <mergeCell ref="A85:V85"/>
    <mergeCell ref="Y62:AC62"/>
    <mergeCell ref="C63:I63"/>
    <mergeCell ref="AI61:AM61"/>
    <mergeCell ref="W85:AM85"/>
    <mergeCell ref="V55:Z55"/>
    <mergeCell ref="AA55:AF55"/>
    <mergeCell ref="AG55:AK55"/>
    <mergeCell ref="AL55:AP55"/>
    <mergeCell ref="A57:BQ57"/>
    <mergeCell ref="AI63:AM63"/>
    <mergeCell ref="AN63:AR63"/>
    <mergeCell ref="AS63:AW63"/>
    <mergeCell ref="AX63:BB63"/>
    <mergeCell ref="BC63:BG63"/>
    <mergeCell ref="AN60:AR60"/>
    <mergeCell ref="AP85:BH85"/>
    <mergeCell ref="J61:N61"/>
    <mergeCell ref="O61:X61"/>
    <mergeCell ref="Y61:AC61"/>
    <mergeCell ref="AD61:AH61"/>
    <mergeCell ref="BM62:BQ62"/>
    <mergeCell ref="BH62:BL62"/>
    <mergeCell ref="BC62:BG62"/>
    <mergeCell ref="BM60:BQ60"/>
    <mergeCell ref="AD60:AH60"/>
    <mergeCell ref="J63:N63"/>
    <mergeCell ref="O63:X63"/>
    <mergeCell ref="Y63:AC63"/>
    <mergeCell ref="AN62:AR62"/>
    <mergeCell ref="AS62:AW62"/>
    <mergeCell ref="AI60:AM60"/>
    <mergeCell ref="Y60:AC60"/>
    <mergeCell ref="AD62:AH62"/>
    <mergeCell ref="AI62:AM62"/>
    <mergeCell ref="BM63:BQ63"/>
    <mergeCell ref="BH63:BL63"/>
    <mergeCell ref="BC61:BG61"/>
    <mergeCell ref="BH61:BL61"/>
    <mergeCell ref="BM61:BQ61"/>
    <mergeCell ref="A48:BL48"/>
    <mergeCell ref="AQ55:AV55"/>
    <mergeCell ref="AP90:BH90"/>
    <mergeCell ref="A89:V89"/>
    <mergeCell ref="W89:AM89"/>
    <mergeCell ref="AP89:BH89"/>
    <mergeCell ref="W90:AM90"/>
    <mergeCell ref="BG55:BL55"/>
    <mergeCell ref="Y59:AM59"/>
    <mergeCell ref="AN59:BB59"/>
    <mergeCell ref="BC59:BQ59"/>
    <mergeCell ref="AW55:BA55"/>
    <mergeCell ref="A53:P53"/>
    <mergeCell ref="AQ52:AV52"/>
    <mergeCell ref="AL52:AP52"/>
    <mergeCell ref="AG52:AK52"/>
    <mergeCell ref="AA52:AF52"/>
    <mergeCell ref="AP86:BH86"/>
    <mergeCell ref="AD63:AH63"/>
    <mergeCell ref="AX61:BB61"/>
    <mergeCell ref="AS61:AW61"/>
    <mergeCell ref="AW53:BA53"/>
    <mergeCell ref="BB53:BF53"/>
    <mergeCell ref="BB51:BF51"/>
    <mergeCell ref="AZ45:BC45"/>
    <mergeCell ref="BD45:BH45"/>
    <mergeCell ref="BH60:BL60"/>
    <mergeCell ref="BC60:BG60"/>
    <mergeCell ref="AX60:BB60"/>
    <mergeCell ref="AS60:AW60"/>
    <mergeCell ref="AW51:BA51"/>
    <mergeCell ref="A49:BL49"/>
    <mergeCell ref="AL53:AP53"/>
    <mergeCell ref="BG51:BL51"/>
    <mergeCell ref="AW50:BL50"/>
    <mergeCell ref="BB55:BF55"/>
    <mergeCell ref="BI45:BM45"/>
    <mergeCell ref="BG53:BL53"/>
    <mergeCell ref="AW52:BA52"/>
    <mergeCell ref="BB52:BF52"/>
    <mergeCell ref="BG52:BL52"/>
    <mergeCell ref="Q50:AF50"/>
    <mergeCell ref="AQ51:AV51"/>
    <mergeCell ref="C45:Z45"/>
    <mergeCell ref="AA45:AE45"/>
    <mergeCell ref="AF45:AJ45"/>
    <mergeCell ref="AK45:AO45"/>
    <mergeCell ref="AP45:AT45"/>
    <mergeCell ref="L17:BL17"/>
    <mergeCell ref="AU42:AY42"/>
    <mergeCell ref="A30:BL30"/>
    <mergeCell ref="A32:BL32"/>
    <mergeCell ref="A33:F33"/>
    <mergeCell ref="G33:BL33"/>
    <mergeCell ref="A25:F25"/>
    <mergeCell ref="G25:BL25"/>
    <mergeCell ref="AL51:AP51"/>
    <mergeCell ref="AU45:AY45"/>
    <mergeCell ref="AU44:AY44"/>
    <mergeCell ref="AF44:AJ44"/>
    <mergeCell ref="AZ44:BC44"/>
    <mergeCell ref="BD44:BH44"/>
    <mergeCell ref="BI44:BM44"/>
    <mergeCell ref="A34:F34"/>
    <mergeCell ref="G34:BL34"/>
    <mergeCell ref="A35:F35"/>
    <mergeCell ref="G35:BL35"/>
    <mergeCell ref="A36:F36"/>
    <mergeCell ref="G36:BL36"/>
    <mergeCell ref="A39:BQ39"/>
    <mergeCell ref="A38:BQ38"/>
    <mergeCell ref="AG50:AV50"/>
    <mergeCell ref="AA44:AE44"/>
    <mergeCell ref="AA41:AE41"/>
    <mergeCell ref="AF41:AJ41"/>
    <mergeCell ref="BD41:BH41"/>
    <mergeCell ref="AZ41:BC41"/>
    <mergeCell ref="AA40:AO40"/>
    <mergeCell ref="AP40:BC40"/>
    <mergeCell ref="BD40:BQ40"/>
    <mergeCell ref="AP42:AT42"/>
    <mergeCell ref="BN44:BQ44"/>
    <mergeCell ref="BN42:BQ42"/>
    <mergeCell ref="D20:J20"/>
    <mergeCell ref="A40:B41"/>
    <mergeCell ref="A42:B42"/>
    <mergeCell ref="D21:J21"/>
    <mergeCell ref="A29:BL29"/>
    <mergeCell ref="AK44:AO44"/>
    <mergeCell ref="AP44:AT44"/>
    <mergeCell ref="AO2:BL6"/>
    <mergeCell ref="A7:BL7"/>
    <mergeCell ref="A8:BL8"/>
    <mergeCell ref="A9:BL9"/>
    <mergeCell ref="A44:B44"/>
    <mergeCell ref="A10:BL10"/>
    <mergeCell ref="A14:B14"/>
    <mergeCell ref="D14:J14"/>
    <mergeCell ref="D15:J15"/>
    <mergeCell ref="A17:B17"/>
    <mergeCell ref="L14:BL14"/>
    <mergeCell ref="L15:BL15"/>
    <mergeCell ref="L21:AB21"/>
    <mergeCell ref="AC20:BL20"/>
    <mergeCell ref="L18:BL18"/>
    <mergeCell ref="L20:AB20"/>
    <mergeCell ref="AC21:BL21"/>
    <mergeCell ref="C65:BQ65"/>
    <mergeCell ref="D17:J17"/>
    <mergeCell ref="D18:J18"/>
    <mergeCell ref="A11:BL11"/>
    <mergeCell ref="A12:BL12"/>
    <mergeCell ref="C40:Z41"/>
    <mergeCell ref="C42:Z42"/>
    <mergeCell ref="C44:Z44"/>
    <mergeCell ref="AU41:AY41"/>
    <mergeCell ref="AP41:AT41"/>
    <mergeCell ref="A26:F26"/>
    <mergeCell ref="G26:BL26"/>
    <mergeCell ref="A27:F27"/>
    <mergeCell ref="G27:BL27"/>
    <mergeCell ref="A43:B43"/>
    <mergeCell ref="AZ43:BC43"/>
    <mergeCell ref="A23:BL23"/>
    <mergeCell ref="A24:F24"/>
    <mergeCell ref="G24:BL24"/>
    <mergeCell ref="A20:B20"/>
    <mergeCell ref="AZ42:BC42"/>
    <mergeCell ref="BD42:BH42"/>
    <mergeCell ref="BI42:BM42"/>
    <mergeCell ref="AU43:AY43"/>
    <mergeCell ref="AN64:AR64"/>
    <mergeCell ref="AS64:AW64"/>
    <mergeCell ref="AX64:BB64"/>
    <mergeCell ref="BC64:BG64"/>
    <mergeCell ref="BH64:BL64"/>
    <mergeCell ref="A64:B64"/>
    <mergeCell ref="C64:I64"/>
    <mergeCell ref="J64:N64"/>
    <mergeCell ref="O64:X64"/>
    <mergeCell ref="Y64:AC64"/>
    <mergeCell ref="AD64:AH64"/>
    <mergeCell ref="A46:BQ46"/>
    <mergeCell ref="BN45:BQ45"/>
    <mergeCell ref="A45:B45"/>
    <mergeCell ref="O68:X68"/>
    <mergeCell ref="Y68:AC68"/>
    <mergeCell ref="AD68:AH68"/>
    <mergeCell ref="BM66:BQ66"/>
    <mergeCell ref="A67:B67"/>
    <mergeCell ref="AI66:AM66"/>
    <mergeCell ref="AN66:AR66"/>
    <mergeCell ref="AS66:AW66"/>
    <mergeCell ref="AX66:BB66"/>
    <mergeCell ref="BC66:BG66"/>
    <mergeCell ref="BH66:BL66"/>
    <mergeCell ref="A66:B66"/>
    <mergeCell ref="C66:I66"/>
    <mergeCell ref="J66:N66"/>
    <mergeCell ref="O66:X66"/>
    <mergeCell ref="Y66:AC66"/>
    <mergeCell ref="AD66:AH66"/>
    <mergeCell ref="C67:BQ67"/>
    <mergeCell ref="BM64:BQ64"/>
    <mergeCell ref="A65:B65"/>
    <mergeCell ref="AI64:AM64"/>
    <mergeCell ref="BM69:BQ69"/>
    <mergeCell ref="A70:B70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68:B68"/>
    <mergeCell ref="C68:I68"/>
    <mergeCell ref="J68:N68"/>
    <mergeCell ref="AD74:AH74"/>
    <mergeCell ref="A73:B73"/>
    <mergeCell ref="C73:I73"/>
    <mergeCell ref="J73:N73"/>
    <mergeCell ref="O73:X73"/>
    <mergeCell ref="Y73:AC73"/>
    <mergeCell ref="AD73:AH73"/>
    <mergeCell ref="BM71:BQ71"/>
    <mergeCell ref="A72:B72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J76:N76"/>
    <mergeCell ref="O76:X76"/>
    <mergeCell ref="Y76:AC76"/>
    <mergeCell ref="AD76:AH76"/>
    <mergeCell ref="C70:BQ70"/>
    <mergeCell ref="C72:BQ72"/>
    <mergeCell ref="C75:BQ75"/>
    <mergeCell ref="BM74:BQ74"/>
    <mergeCell ref="A75:B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C78:BQ78"/>
    <mergeCell ref="C79:BQ79"/>
    <mergeCell ref="A79:B79"/>
    <mergeCell ref="AX77:BB77"/>
    <mergeCell ref="BC77:BG77"/>
    <mergeCell ref="BH77:BL77"/>
    <mergeCell ref="BM77:BQ77"/>
    <mergeCell ref="A78:B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BH76:BL76"/>
    <mergeCell ref="A76:B76"/>
    <mergeCell ref="C76:I76"/>
    <mergeCell ref="BB54:BF54"/>
    <mergeCell ref="BG54:BL54"/>
    <mergeCell ref="A54:P54"/>
    <mergeCell ref="Q54:U54"/>
    <mergeCell ref="V54:Z54"/>
    <mergeCell ref="AA54:AF54"/>
    <mergeCell ref="AG54:AK54"/>
    <mergeCell ref="AL54:AP54"/>
    <mergeCell ref="AQ54:AV54"/>
    <mergeCell ref="AW54:BA54"/>
  </mergeCells>
  <phoneticPr fontId="0" type="noConversion"/>
  <conditionalFormatting sqref="C63:C79">
    <cfRule type="cellIs" dxfId="1" priority="1" stopIfTrue="1" operator="equal">
      <formula>$C62</formula>
    </cfRule>
  </conditionalFormatting>
  <conditionalFormatting sqref="A63:B79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2" fitToHeight="999" orientation="landscape" r:id="rId1"/>
  <headerFooter alignWithMargins="0"/>
  <rowBreaks count="1" manualBreakCount="1">
    <brk id="50" max="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КПК0614082</vt:lpstr>
      <vt:lpstr>КПК0614082!Область_печати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2020-01-28T15:07:50Z</cp:lastPrinted>
  <dcterms:created xsi:type="dcterms:W3CDTF">2016-08-10T10:53:25Z</dcterms:created>
  <dcterms:modified xsi:type="dcterms:W3CDTF">2020-01-28T15:08:18Z</dcterms:modified>
</cp:coreProperties>
</file>