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Лист1!$A$1:$AG$19</definedName>
  </definedNames>
  <calcPr calcId="125725"/>
</workbook>
</file>

<file path=xl/calcChain.xml><?xml version="1.0" encoding="utf-8"?>
<calcChain xmlns="http://schemas.openxmlformats.org/spreadsheetml/2006/main">
  <c r="AB17" i="1"/>
  <c r="AA17"/>
  <c r="Z17"/>
  <c r="Y17"/>
  <c r="V17"/>
  <c r="U17"/>
  <c r="T17"/>
  <c r="S17"/>
  <c r="R17"/>
  <c r="Q17"/>
  <c r="P17"/>
  <c r="O17"/>
  <c r="N17"/>
  <c r="M17"/>
  <c r="J17"/>
  <c r="I17"/>
  <c r="H17"/>
  <c r="G17"/>
  <c r="F17"/>
  <c r="E17"/>
  <c r="D17"/>
  <c r="C17"/>
  <c r="AD13"/>
  <c r="AD14"/>
  <c r="AD15"/>
  <c r="AD16"/>
  <c r="AC13"/>
  <c r="AC14"/>
  <c r="AC15"/>
  <c r="AC16"/>
  <c r="X10"/>
  <c r="X11"/>
  <c r="X12"/>
  <c r="X13"/>
  <c r="X14"/>
  <c r="X15"/>
  <c r="X16"/>
  <c r="L10"/>
  <c r="L11"/>
  <c r="AF11" s="1"/>
  <c r="L12"/>
  <c r="L13"/>
  <c r="L14"/>
  <c r="L15"/>
  <c r="AF15" s="1"/>
  <c r="L16"/>
  <c r="W10"/>
  <c r="W11"/>
  <c r="W12"/>
  <c r="W13"/>
  <c r="W14"/>
  <c r="W15"/>
  <c r="W16"/>
  <c r="K10"/>
  <c r="K11"/>
  <c r="K12"/>
  <c r="K13"/>
  <c r="AE13" s="1"/>
  <c r="K14"/>
  <c r="K15"/>
  <c r="K16"/>
  <c r="AD12"/>
  <c r="AC12"/>
  <c r="X9"/>
  <c r="W9"/>
  <c r="L9"/>
  <c r="AF9" s="1"/>
  <c r="K9"/>
  <c r="AE15" l="1"/>
  <c r="AE11"/>
  <c r="AF13"/>
  <c r="AE9"/>
  <c r="AE12"/>
  <c r="AF14"/>
  <c r="AF10"/>
  <c r="AE14"/>
  <c r="AE10"/>
  <c r="AF12"/>
  <c r="AD17"/>
  <c r="AC17"/>
  <c r="X17"/>
  <c r="W17"/>
  <c r="L17"/>
  <c r="K17"/>
  <c r="AF16"/>
  <c r="AE16"/>
  <c r="AF17" l="1"/>
  <c r="AE17"/>
</calcChain>
</file>

<file path=xl/sharedStrings.xml><?xml version="1.0" encoding="utf-8"?>
<sst xmlns="http://schemas.openxmlformats.org/spreadsheetml/2006/main" count="46" uniqueCount="20">
  <si>
    <t>№</t>
  </si>
  <si>
    <t>Назва закладу освіти</t>
  </si>
  <si>
    <t>учнів</t>
  </si>
  <si>
    <t>уч</t>
  </si>
  <si>
    <t>кл</t>
  </si>
  <si>
    <t>Опорний заклад загальної середньої освіти Селещинський ліцей</t>
  </si>
  <si>
    <t>Опорний заклад загальної середньої освіти Машівський ліцей</t>
  </si>
  <si>
    <t>Заклад загальної середньої освіти Дмитрівський ліцей</t>
  </si>
  <si>
    <t>Всього</t>
  </si>
  <si>
    <t>Заклад загальної середньої освіти Абрамівська гімназія</t>
  </si>
  <si>
    <t>Заклад загальної середньої освіти Базилівщинська гімназія</t>
  </si>
  <si>
    <t>Заклад загальної середньої освіти  Сахнівщинська гімназія</t>
  </si>
  <si>
    <t>Заклад загальної середньої освіти Кошманівський ліцей</t>
  </si>
  <si>
    <t>Заклад загальної середньої освіти Новотагамлицький ліцей</t>
  </si>
  <si>
    <t>1-4 кл</t>
  </si>
  <si>
    <t>5-9 кл</t>
  </si>
  <si>
    <t>10-11 кл</t>
  </si>
  <si>
    <t>кла-сів</t>
  </si>
  <si>
    <t>Мережа закладів загальної середньої освіти Машівської селищної ради на 2021-2022 н.р.</t>
  </si>
  <si>
    <t xml:space="preserve">Додаток 2 
до рішення десятої сесії Машівської селищної ради восьмого скликання від 10 серпня 2021 року
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</si>
</sst>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365F91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C0504D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5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1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25"/>
  <sheetViews>
    <sheetView tabSelected="1" view="pageBreakPreview" topLeftCell="C1" zoomScale="91" zoomScaleNormal="100" zoomScaleSheetLayoutView="91" workbookViewId="0">
      <selection activeCell="L10" sqref="L10"/>
    </sheetView>
  </sheetViews>
  <sheetFormatPr defaultRowHeight="14.4"/>
  <cols>
    <col min="1" max="1" width="4.109375" customWidth="1"/>
    <col min="2" max="2" width="30.5546875" customWidth="1"/>
    <col min="3" max="3" width="6.33203125" customWidth="1"/>
    <col min="4" max="4" width="4.5546875" customWidth="1"/>
    <col min="5" max="5" width="6.44140625" customWidth="1"/>
    <col min="6" max="6" width="4.44140625" customWidth="1"/>
    <col min="7" max="7" width="5.88671875" customWidth="1"/>
    <col min="8" max="8" width="3.88671875" customWidth="1"/>
    <col min="9" max="9" width="6" customWidth="1"/>
    <col min="10" max="10" width="4.44140625" customWidth="1"/>
    <col min="11" max="11" width="5" customWidth="1"/>
    <col min="12" max="12" width="5.21875" customWidth="1"/>
    <col min="13" max="13" width="5.33203125" customWidth="1"/>
    <col min="14" max="14" width="4.44140625" customWidth="1"/>
    <col min="15" max="16" width="5.33203125" customWidth="1"/>
    <col min="17" max="17" width="6.109375" customWidth="1"/>
    <col min="18" max="18" width="4.109375" customWidth="1"/>
    <col min="19" max="19" width="5.109375" customWidth="1"/>
    <col min="20" max="20" width="4.88671875" customWidth="1"/>
    <col min="21" max="21" width="4.5546875" customWidth="1"/>
    <col min="22" max="22" width="4.109375" customWidth="1"/>
    <col min="23" max="23" width="4.88671875" customWidth="1"/>
    <col min="24" max="24" width="5.33203125" customWidth="1"/>
    <col min="25" max="25" width="5.44140625" customWidth="1"/>
    <col min="26" max="27" width="4.44140625" customWidth="1"/>
    <col min="28" max="28" width="4.88671875" customWidth="1"/>
    <col min="29" max="29" width="6.109375" customWidth="1"/>
    <col min="30" max="30" width="5.44140625" customWidth="1"/>
    <col min="31" max="31" width="6.5546875" customWidth="1"/>
    <col min="32" max="32" width="5.88671875" customWidth="1"/>
    <col min="33" max="33" width="6.109375" customWidth="1"/>
    <col min="34" max="34" width="6.33203125" customWidth="1"/>
  </cols>
  <sheetData>
    <row r="1" spans="1:34" ht="53.4" customHeight="1">
      <c r="X1" s="21" t="s">
        <v>19</v>
      </c>
      <c r="Y1" s="21"/>
      <c r="Z1" s="21"/>
      <c r="AA1" s="21"/>
      <c r="AB1" s="21"/>
      <c r="AC1" s="21"/>
      <c r="AD1" s="21"/>
      <c r="AE1" s="21"/>
      <c r="AF1" s="21"/>
    </row>
    <row r="2" spans="1:34" ht="8.4" customHeight="1">
      <c r="A2" s="22" t="s">
        <v>18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</row>
    <row r="3" spans="1:34" ht="21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</row>
    <row r="4" spans="1:34" ht="18" hidden="1" thickBot="1">
      <c r="A4" s="2"/>
    </row>
    <row r="5" spans="1:34" ht="23.25" customHeight="1">
      <c r="A5" s="33" t="s">
        <v>0</v>
      </c>
      <c r="B5" s="33" t="s">
        <v>1</v>
      </c>
      <c r="C5" s="28">
        <v>1</v>
      </c>
      <c r="D5" s="28"/>
      <c r="E5" s="28">
        <v>2</v>
      </c>
      <c r="F5" s="28"/>
      <c r="G5" s="28">
        <v>3</v>
      </c>
      <c r="H5" s="28"/>
      <c r="I5" s="28">
        <v>4</v>
      </c>
      <c r="J5" s="28"/>
      <c r="K5" s="27" t="s">
        <v>14</v>
      </c>
      <c r="L5" s="27"/>
      <c r="M5" s="28">
        <v>5</v>
      </c>
      <c r="N5" s="28"/>
      <c r="O5" s="28">
        <v>6</v>
      </c>
      <c r="P5" s="28"/>
      <c r="Q5" s="28">
        <v>7</v>
      </c>
      <c r="R5" s="28"/>
      <c r="S5" s="28">
        <v>8</v>
      </c>
      <c r="T5" s="28"/>
      <c r="U5" s="28">
        <v>9</v>
      </c>
      <c r="V5" s="28"/>
      <c r="W5" s="27" t="s">
        <v>15</v>
      </c>
      <c r="X5" s="27"/>
      <c r="Y5" s="28">
        <v>10</v>
      </c>
      <c r="Z5" s="28"/>
      <c r="AA5" s="28">
        <v>11</v>
      </c>
      <c r="AB5" s="28"/>
      <c r="AC5" s="27" t="s">
        <v>16</v>
      </c>
      <c r="AD5" s="30"/>
      <c r="AE5" s="31" t="s">
        <v>2</v>
      </c>
      <c r="AF5" s="32" t="s">
        <v>17</v>
      </c>
    </row>
    <row r="6" spans="1:34" ht="15.75" hidden="1" customHeight="1" thickBot="1">
      <c r="A6" s="33"/>
      <c r="B6" s="33"/>
      <c r="C6" s="28"/>
      <c r="D6" s="28"/>
      <c r="E6" s="28"/>
      <c r="F6" s="28"/>
      <c r="G6" s="28"/>
      <c r="H6" s="28"/>
      <c r="I6" s="28"/>
      <c r="J6" s="28"/>
      <c r="K6" s="27"/>
      <c r="L6" s="27"/>
      <c r="M6" s="28"/>
      <c r="N6" s="28"/>
      <c r="O6" s="28"/>
      <c r="P6" s="28"/>
      <c r="Q6" s="28"/>
      <c r="R6" s="28"/>
      <c r="S6" s="28"/>
      <c r="T6" s="28"/>
      <c r="U6" s="28"/>
      <c r="V6" s="28"/>
      <c r="W6" s="27"/>
      <c r="X6" s="27"/>
      <c r="Y6" s="28"/>
      <c r="Z6" s="28"/>
      <c r="AA6" s="28"/>
      <c r="AB6" s="28"/>
      <c r="AC6" s="30"/>
      <c r="AD6" s="30"/>
      <c r="AE6" s="31"/>
      <c r="AF6" s="32"/>
    </row>
    <row r="7" spans="1:34" ht="27.75" customHeight="1">
      <c r="A7" s="33"/>
      <c r="B7" s="33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9" t="s">
        <v>3</v>
      </c>
      <c r="L7" s="25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4" t="s">
        <v>3</v>
      </c>
      <c r="X7" s="25" t="s">
        <v>4</v>
      </c>
      <c r="Y7" s="26" t="s">
        <v>3</v>
      </c>
      <c r="Z7" s="26" t="s">
        <v>4</v>
      </c>
      <c r="AA7" s="26" t="s">
        <v>3</v>
      </c>
      <c r="AB7" s="26" t="s">
        <v>4</v>
      </c>
      <c r="AC7" s="24" t="s">
        <v>3</v>
      </c>
      <c r="AD7" s="25" t="s">
        <v>4</v>
      </c>
      <c r="AE7" s="31"/>
      <c r="AF7" s="32"/>
    </row>
    <row r="8" spans="1:34" ht="2.25" customHeight="1">
      <c r="A8" s="33"/>
      <c r="B8" s="33"/>
      <c r="C8" s="26"/>
      <c r="D8" s="26"/>
      <c r="E8" s="26"/>
      <c r="F8" s="26"/>
      <c r="G8" s="26"/>
      <c r="H8" s="26"/>
      <c r="I8" s="26"/>
      <c r="J8" s="26"/>
      <c r="K8" s="24"/>
      <c r="L8" s="25"/>
      <c r="M8" s="26"/>
      <c r="N8" s="26"/>
      <c r="O8" s="26"/>
      <c r="P8" s="26"/>
      <c r="Q8" s="26"/>
      <c r="R8" s="26"/>
      <c r="S8" s="26"/>
      <c r="T8" s="26"/>
      <c r="U8" s="26"/>
      <c r="V8" s="26"/>
      <c r="W8" s="24"/>
      <c r="X8" s="25"/>
      <c r="Y8" s="26"/>
      <c r="Z8" s="26"/>
      <c r="AA8" s="26"/>
      <c r="AB8" s="26"/>
      <c r="AC8" s="24"/>
      <c r="AD8" s="25"/>
      <c r="AE8" s="31"/>
      <c r="AF8" s="32"/>
    </row>
    <row r="9" spans="1:34" ht="43.8" customHeight="1">
      <c r="A9" s="7">
        <v>1</v>
      </c>
      <c r="B9" s="7" t="s">
        <v>9</v>
      </c>
      <c r="C9" s="8">
        <v>2</v>
      </c>
      <c r="D9" s="8">
        <v>0</v>
      </c>
      <c r="E9" s="8">
        <v>3</v>
      </c>
      <c r="F9" s="8">
        <v>0</v>
      </c>
      <c r="G9" s="8">
        <v>1</v>
      </c>
      <c r="H9" s="8">
        <v>0</v>
      </c>
      <c r="I9" s="8">
        <v>3</v>
      </c>
      <c r="J9" s="8">
        <v>0</v>
      </c>
      <c r="K9" s="9">
        <f>C9+E9+G9+I9</f>
        <v>9</v>
      </c>
      <c r="L9" s="10">
        <f>D9+F9+H9+J9</f>
        <v>0</v>
      </c>
      <c r="M9" s="8">
        <v>9</v>
      </c>
      <c r="N9" s="8">
        <v>1</v>
      </c>
      <c r="O9" s="8">
        <v>0</v>
      </c>
      <c r="P9" s="8">
        <v>0</v>
      </c>
      <c r="Q9" s="8">
        <v>3</v>
      </c>
      <c r="R9" s="8">
        <v>0</v>
      </c>
      <c r="S9" s="8">
        <v>1</v>
      </c>
      <c r="T9" s="8">
        <v>0</v>
      </c>
      <c r="U9" s="8">
        <v>6</v>
      </c>
      <c r="V9" s="8">
        <v>1</v>
      </c>
      <c r="W9" s="9">
        <f>M9+O9+Q9+S9+U9</f>
        <v>19</v>
      </c>
      <c r="X9" s="10">
        <f>N9+P9+R9+T9+V9</f>
        <v>2</v>
      </c>
      <c r="Y9" s="8"/>
      <c r="Z9" s="8"/>
      <c r="AA9" s="8"/>
      <c r="AB9" s="8"/>
      <c r="AC9" s="19"/>
      <c r="AD9" s="10"/>
      <c r="AE9" s="11">
        <f>K9+W9</f>
        <v>28</v>
      </c>
      <c r="AF9" s="12">
        <f>L9+X9</f>
        <v>2</v>
      </c>
    </row>
    <row r="10" spans="1:34" ht="44.4" customHeight="1">
      <c r="A10" s="6">
        <v>2</v>
      </c>
      <c r="B10" s="7" t="s">
        <v>10</v>
      </c>
      <c r="C10" s="8">
        <v>7</v>
      </c>
      <c r="D10" s="8">
        <v>1</v>
      </c>
      <c r="E10" s="8">
        <v>8</v>
      </c>
      <c r="F10" s="8">
        <v>1</v>
      </c>
      <c r="G10" s="8">
        <v>6</v>
      </c>
      <c r="H10" s="8">
        <v>1</v>
      </c>
      <c r="I10" s="8">
        <v>8</v>
      </c>
      <c r="J10" s="8">
        <v>1</v>
      </c>
      <c r="K10" s="9">
        <f t="shared" ref="K10:K16" si="0">C10+E10+G10+I10</f>
        <v>29</v>
      </c>
      <c r="L10" s="10">
        <f t="shared" ref="L10:L17" si="1">D10+F10+H10+J10</f>
        <v>4</v>
      </c>
      <c r="M10" s="8">
        <v>16</v>
      </c>
      <c r="N10" s="8">
        <v>1</v>
      </c>
      <c r="O10" s="8">
        <v>7</v>
      </c>
      <c r="P10" s="8">
        <v>1</v>
      </c>
      <c r="Q10" s="8">
        <v>5</v>
      </c>
      <c r="R10" s="8">
        <v>1</v>
      </c>
      <c r="S10" s="8">
        <v>4</v>
      </c>
      <c r="T10" s="8">
        <v>0</v>
      </c>
      <c r="U10" s="8">
        <v>7</v>
      </c>
      <c r="V10" s="8">
        <v>1</v>
      </c>
      <c r="W10" s="9">
        <f t="shared" ref="W10:W17" si="2">M10+O10+Q10+S10+U10</f>
        <v>39</v>
      </c>
      <c r="X10" s="10">
        <f t="shared" ref="X10:X17" si="3">N10+P10+R10+T10+V10</f>
        <v>4</v>
      </c>
      <c r="Y10" s="8"/>
      <c r="Z10" s="8"/>
      <c r="AA10" s="8"/>
      <c r="AB10" s="8"/>
      <c r="AC10" s="19"/>
      <c r="AD10" s="10"/>
      <c r="AE10" s="11">
        <f t="shared" ref="AE10:AE11" si="4">K10+W10</f>
        <v>68</v>
      </c>
      <c r="AF10" s="12">
        <f t="shared" ref="AF10:AF11" si="5">L10+X10</f>
        <v>8</v>
      </c>
    </row>
    <row r="11" spans="1:34" ht="43.8" customHeight="1">
      <c r="A11" s="6">
        <v>3</v>
      </c>
      <c r="B11" s="7" t="s">
        <v>11</v>
      </c>
      <c r="C11" s="8">
        <v>6</v>
      </c>
      <c r="D11" s="8">
        <v>1</v>
      </c>
      <c r="E11" s="8">
        <v>1</v>
      </c>
      <c r="F11" s="8">
        <v>0</v>
      </c>
      <c r="G11" s="8">
        <v>2</v>
      </c>
      <c r="H11" s="8">
        <v>0</v>
      </c>
      <c r="I11" s="8">
        <v>4</v>
      </c>
      <c r="J11" s="8">
        <v>0</v>
      </c>
      <c r="K11" s="9">
        <f t="shared" si="0"/>
        <v>13</v>
      </c>
      <c r="L11" s="10">
        <f t="shared" si="1"/>
        <v>1</v>
      </c>
      <c r="M11" s="8">
        <v>4</v>
      </c>
      <c r="N11" s="8">
        <v>0</v>
      </c>
      <c r="O11" s="8">
        <v>4</v>
      </c>
      <c r="P11" s="8">
        <v>0</v>
      </c>
      <c r="Q11" s="8">
        <v>4</v>
      </c>
      <c r="R11" s="8">
        <v>0</v>
      </c>
      <c r="S11" s="8">
        <v>10</v>
      </c>
      <c r="T11" s="8">
        <v>1</v>
      </c>
      <c r="U11" s="8">
        <v>3</v>
      </c>
      <c r="V11" s="8">
        <v>0</v>
      </c>
      <c r="W11" s="9">
        <f t="shared" si="2"/>
        <v>25</v>
      </c>
      <c r="X11" s="10">
        <f t="shared" si="3"/>
        <v>1</v>
      </c>
      <c r="Y11" s="8"/>
      <c r="Z11" s="8"/>
      <c r="AA11" s="8"/>
      <c r="AB11" s="8"/>
      <c r="AC11" s="19"/>
      <c r="AD11" s="10"/>
      <c r="AE11" s="11">
        <f t="shared" si="4"/>
        <v>38</v>
      </c>
      <c r="AF11" s="12">
        <f t="shared" si="5"/>
        <v>2</v>
      </c>
    </row>
    <row r="12" spans="1:34" ht="46.2" customHeight="1">
      <c r="A12" s="6">
        <v>4</v>
      </c>
      <c r="B12" s="6" t="s">
        <v>7</v>
      </c>
      <c r="C12" s="8">
        <v>6</v>
      </c>
      <c r="D12" s="8">
        <v>1</v>
      </c>
      <c r="E12" s="8">
        <v>8</v>
      </c>
      <c r="F12" s="8">
        <v>1</v>
      </c>
      <c r="G12" s="8">
        <v>0</v>
      </c>
      <c r="H12" s="8">
        <v>0</v>
      </c>
      <c r="I12" s="8">
        <v>7</v>
      </c>
      <c r="J12" s="8">
        <v>1</v>
      </c>
      <c r="K12" s="9">
        <f t="shared" si="0"/>
        <v>21</v>
      </c>
      <c r="L12" s="10">
        <f t="shared" si="1"/>
        <v>3</v>
      </c>
      <c r="M12" s="8">
        <v>5</v>
      </c>
      <c r="N12" s="8">
        <v>1</v>
      </c>
      <c r="O12" s="8">
        <v>7</v>
      </c>
      <c r="P12" s="8">
        <v>1</v>
      </c>
      <c r="Q12" s="8">
        <v>3</v>
      </c>
      <c r="R12" s="8">
        <v>0</v>
      </c>
      <c r="S12" s="8">
        <v>8</v>
      </c>
      <c r="T12" s="8">
        <v>1</v>
      </c>
      <c r="U12" s="8">
        <v>1</v>
      </c>
      <c r="V12" s="8">
        <v>0</v>
      </c>
      <c r="W12" s="9">
        <f t="shared" si="2"/>
        <v>24</v>
      </c>
      <c r="X12" s="10">
        <f t="shared" si="3"/>
        <v>3</v>
      </c>
      <c r="Y12" s="8">
        <v>10</v>
      </c>
      <c r="Z12" s="8">
        <v>1</v>
      </c>
      <c r="AA12" s="8">
        <v>7</v>
      </c>
      <c r="AB12" s="8">
        <v>1</v>
      </c>
      <c r="AC12" s="9">
        <f>Y12+AA12</f>
        <v>17</v>
      </c>
      <c r="AD12" s="10">
        <f>Z12+AB12</f>
        <v>2</v>
      </c>
      <c r="AE12" s="11">
        <f>K12+W12+AC12</f>
        <v>62</v>
      </c>
      <c r="AF12" s="12">
        <f>L12+X12+AD12</f>
        <v>8</v>
      </c>
    </row>
    <row r="13" spans="1:34" ht="46.2" customHeight="1">
      <c r="A13" s="6">
        <v>5</v>
      </c>
      <c r="B13" s="7" t="s">
        <v>12</v>
      </c>
      <c r="C13" s="8">
        <v>17</v>
      </c>
      <c r="D13" s="8">
        <v>1</v>
      </c>
      <c r="E13" s="8">
        <v>23</v>
      </c>
      <c r="F13" s="8">
        <v>1</v>
      </c>
      <c r="G13" s="8">
        <v>28</v>
      </c>
      <c r="H13" s="8">
        <v>1</v>
      </c>
      <c r="I13" s="8">
        <v>24</v>
      </c>
      <c r="J13" s="8">
        <v>1</v>
      </c>
      <c r="K13" s="9">
        <f t="shared" si="0"/>
        <v>92</v>
      </c>
      <c r="L13" s="10">
        <f t="shared" si="1"/>
        <v>4</v>
      </c>
      <c r="M13" s="8">
        <v>18</v>
      </c>
      <c r="N13" s="8">
        <v>1</v>
      </c>
      <c r="O13" s="8">
        <v>19</v>
      </c>
      <c r="P13" s="8">
        <v>1</v>
      </c>
      <c r="Q13" s="8">
        <v>14</v>
      </c>
      <c r="R13" s="8">
        <v>1</v>
      </c>
      <c r="S13" s="8">
        <v>15</v>
      </c>
      <c r="T13" s="8">
        <v>1</v>
      </c>
      <c r="U13" s="8">
        <v>15</v>
      </c>
      <c r="V13" s="8">
        <v>1</v>
      </c>
      <c r="W13" s="9">
        <f t="shared" si="2"/>
        <v>81</v>
      </c>
      <c r="X13" s="10">
        <f t="shared" si="3"/>
        <v>5</v>
      </c>
      <c r="Y13" s="8">
        <v>0</v>
      </c>
      <c r="Z13" s="8">
        <v>0</v>
      </c>
      <c r="AA13" s="8">
        <v>8</v>
      </c>
      <c r="AB13" s="8">
        <v>1</v>
      </c>
      <c r="AC13" s="9">
        <f t="shared" ref="AC13:AC17" si="6">Y13+AA13</f>
        <v>8</v>
      </c>
      <c r="AD13" s="10">
        <f t="shared" ref="AD13:AD17" si="7">Z13+AB13</f>
        <v>1</v>
      </c>
      <c r="AE13" s="11">
        <f t="shared" ref="AE13:AE17" si="8">K13+W13+AC13</f>
        <v>181</v>
      </c>
      <c r="AF13" s="12">
        <f t="shared" ref="AF13:AF17" si="9">L13+X13+AD13</f>
        <v>10</v>
      </c>
    </row>
    <row r="14" spans="1:34" ht="50.4" customHeight="1">
      <c r="A14" s="6">
        <v>6</v>
      </c>
      <c r="B14" s="7" t="s">
        <v>13</v>
      </c>
      <c r="C14" s="8">
        <v>5</v>
      </c>
      <c r="D14" s="8">
        <v>1</v>
      </c>
      <c r="E14" s="8">
        <v>7</v>
      </c>
      <c r="F14" s="8">
        <v>1</v>
      </c>
      <c r="G14" s="8">
        <v>5</v>
      </c>
      <c r="H14" s="8">
        <v>1</v>
      </c>
      <c r="I14" s="8">
        <v>8</v>
      </c>
      <c r="J14" s="8">
        <v>1</v>
      </c>
      <c r="K14" s="9">
        <f t="shared" si="0"/>
        <v>25</v>
      </c>
      <c r="L14" s="10">
        <f t="shared" si="1"/>
        <v>4</v>
      </c>
      <c r="M14" s="8">
        <v>7</v>
      </c>
      <c r="N14" s="8">
        <v>1</v>
      </c>
      <c r="O14" s="8">
        <v>8</v>
      </c>
      <c r="P14" s="8">
        <v>1</v>
      </c>
      <c r="Q14" s="8">
        <v>10</v>
      </c>
      <c r="R14" s="8">
        <v>1</v>
      </c>
      <c r="S14" s="8">
        <v>11</v>
      </c>
      <c r="T14" s="8">
        <v>1</v>
      </c>
      <c r="U14" s="8">
        <v>9</v>
      </c>
      <c r="V14" s="8">
        <v>1</v>
      </c>
      <c r="W14" s="9">
        <f t="shared" si="2"/>
        <v>45</v>
      </c>
      <c r="X14" s="10">
        <f t="shared" si="3"/>
        <v>5</v>
      </c>
      <c r="Y14" s="8">
        <v>5</v>
      </c>
      <c r="Z14" s="8">
        <v>1</v>
      </c>
      <c r="AA14" s="8">
        <v>5</v>
      </c>
      <c r="AB14" s="8">
        <v>1</v>
      </c>
      <c r="AC14" s="9">
        <f t="shared" si="6"/>
        <v>10</v>
      </c>
      <c r="AD14" s="10">
        <f t="shared" si="7"/>
        <v>2</v>
      </c>
      <c r="AE14" s="11">
        <f t="shared" si="8"/>
        <v>80</v>
      </c>
      <c r="AF14" s="12">
        <f t="shared" si="9"/>
        <v>11</v>
      </c>
    </row>
    <row r="15" spans="1:34" ht="50.25" customHeight="1">
      <c r="A15" s="6">
        <v>7</v>
      </c>
      <c r="B15" s="7" t="s">
        <v>6</v>
      </c>
      <c r="C15" s="8">
        <v>45</v>
      </c>
      <c r="D15" s="8">
        <v>2</v>
      </c>
      <c r="E15" s="8">
        <v>38</v>
      </c>
      <c r="F15" s="8">
        <v>2</v>
      </c>
      <c r="G15" s="8">
        <v>34</v>
      </c>
      <c r="H15" s="8">
        <v>2</v>
      </c>
      <c r="I15" s="8">
        <v>22</v>
      </c>
      <c r="J15" s="8">
        <v>1</v>
      </c>
      <c r="K15" s="9">
        <f t="shared" si="0"/>
        <v>139</v>
      </c>
      <c r="L15" s="10">
        <f t="shared" si="1"/>
        <v>7</v>
      </c>
      <c r="M15" s="8">
        <v>34</v>
      </c>
      <c r="N15" s="8">
        <v>2</v>
      </c>
      <c r="O15" s="8">
        <v>30</v>
      </c>
      <c r="P15" s="8">
        <v>2</v>
      </c>
      <c r="Q15" s="8">
        <v>30</v>
      </c>
      <c r="R15" s="8">
        <v>2</v>
      </c>
      <c r="S15" s="8">
        <v>39</v>
      </c>
      <c r="T15" s="8">
        <v>2</v>
      </c>
      <c r="U15" s="8">
        <v>22</v>
      </c>
      <c r="V15" s="8">
        <v>1</v>
      </c>
      <c r="W15" s="9">
        <f t="shared" si="2"/>
        <v>155</v>
      </c>
      <c r="X15" s="10">
        <f t="shared" si="3"/>
        <v>9</v>
      </c>
      <c r="Y15" s="13">
        <v>23</v>
      </c>
      <c r="Z15" s="13">
        <v>1</v>
      </c>
      <c r="AA15" s="8">
        <v>18</v>
      </c>
      <c r="AB15" s="8">
        <v>2</v>
      </c>
      <c r="AC15" s="9">
        <f t="shared" si="6"/>
        <v>41</v>
      </c>
      <c r="AD15" s="10">
        <f t="shared" si="7"/>
        <v>3</v>
      </c>
      <c r="AE15" s="11">
        <f t="shared" si="8"/>
        <v>335</v>
      </c>
      <c r="AF15" s="12">
        <f t="shared" si="9"/>
        <v>19</v>
      </c>
    </row>
    <row r="16" spans="1:34" ht="51.6" customHeight="1">
      <c r="A16" s="6">
        <v>8</v>
      </c>
      <c r="B16" s="7" t="s">
        <v>5</v>
      </c>
      <c r="C16" s="8">
        <v>30</v>
      </c>
      <c r="D16" s="8">
        <v>2</v>
      </c>
      <c r="E16" s="8">
        <v>43</v>
      </c>
      <c r="F16" s="8">
        <v>2</v>
      </c>
      <c r="G16" s="8">
        <v>38</v>
      </c>
      <c r="H16" s="8">
        <v>2</v>
      </c>
      <c r="I16" s="8">
        <v>37</v>
      </c>
      <c r="J16" s="8">
        <v>2</v>
      </c>
      <c r="K16" s="9">
        <f t="shared" si="0"/>
        <v>148</v>
      </c>
      <c r="L16" s="10">
        <f t="shared" si="1"/>
        <v>8</v>
      </c>
      <c r="M16" s="8">
        <v>35</v>
      </c>
      <c r="N16" s="8">
        <v>2</v>
      </c>
      <c r="O16" s="8">
        <v>39</v>
      </c>
      <c r="P16" s="8">
        <v>2</v>
      </c>
      <c r="Q16" s="8">
        <v>40</v>
      </c>
      <c r="R16" s="8">
        <v>2</v>
      </c>
      <c r="S16" s="8">
        <v>36</v>
      </c>
      <c r="T16" s="8">
        <v>2</v>
      </c>
      <c r="U16" s="8">
        <v>31</v>
      </c>
      <c r="V16" s="8">
        <v>2</v>
      </c>
      <c r="W16" s="9">
        <f t="shared" si="2"/>
        <v>181</v>
      </c>
      <c r="X16" s="10">
        <f t="shared" si="3"/>
        <v>10</v>
      </c>
      <c r="Y16" s="13">
        <v>21</v>
      </c>
      <c r="Z16" s="13">
        <v>1</v>
      </c>
      <c r="AA16" s="8">
        <v>19</v>
      </c>
      <c r="AB16" s="8">
        <v>1</v>
      </c>
      <c r="AC16" s="9">
        <f t="shared" si="6"/>
        <v>40</v>
      </c>
      <c r="AD16" s="10">
        <f t="shared" si="7"/>
        <v>2</v>
      </c>
      <c r="AE16" s="11">
        <f t="shared" si="8"/>
        <v>369</v>
      </c>
      <c r="AF16" s="12">
        <f t="shared" si="9"/>
        <v>20</v>
      </c>
    </row>
    <row r="17" spans="1:32" ht="45" customHeight="1">
      <c r="A17" s="6"/>
      <c r="B17" s="14" t="s">
        <v>8</v>
      </c>
      <c r="C17" s="20">
        <f t="shared" ref="C17:J17" si="10">SUM(C9:C16)</f>
        <v>118</v>
      </c>
      <c r="D17" s="20">
        <f t="shared" si="10"/>
        <v>9</v>
      </c>
      <c r="E17" s="20">
        <f t="shared" si="10"/>
        <v>131</v>
      </c>
      <c r="F17" s="20">
        <f t="shared" si="10"/>
        <v>8</v>
      </c>
      <c r="G17" s="20">
        <f t="shared" si="10"/>
        <v>114</v>
      </c>
      <c r="H17" s="20">
        <f t="shared" si="10"/>
        <v>7</v>
      </c>
      <c r="I17" s="20">
        <f t="shared" si="10"/>
        <v>113</v>
      </c>
      <c r="J17" s="20">
        <f t="shared" si="10"/>
        <v>7</v>
      </c>
      <c r="K17" s="15">
        <f>C17+E17+G17+I17</f>
        <v>476</v>
      </c>
      <c r="L17" s="16">
        <f t="shared" si="1"/>
        <v>31</v>
      </c>
      <c r="M17" s="20">
        <f t="shared" ref="M17:V17" si="11">SUM(M9:M16)</f>
        <v>128</v>
      </c>
      <c r="N17" s="20">
        <f t="shared" si="11"/>
        <v>9</v>
      </c>
      <c r="O17" s="20">
        <f t="shared" si="11"/>
        <v>114</v>
      </c>
      <c r="P17" s="20">
        <f t="shared" si="11"/>
        <v>8</v>
      </c>
      <c r="Q17" s="20">
        <f t="shared" si="11"/>
        <v>109</v>
      </c>
      <c r="R17" s="20">
        <f t="shared" si="11"/>
        <v>7</v>
      </c>
      <c r="S17" s="20">
        <f t="shared" si="11"/>
        <v>124</v>
      </c>
      <c r="T17" s="20">
        <f t="shared" si="11"/>
        <v>8</v>
      </c>
      <c r="U17" s="20">
        <f t="shared" si="11"/>
        <v>94</v>
      </c>
      <c r="V17" s="20">
        <f t="shared" si="11"/>
        <v>7</v>
      </c>
      <c r="W17" s="15">
        <f t="shared" si="2"/>
        <v>569</v>
      </c>
      <c r="X17" s="16">
        <f t="shared" si="3"/>
        <v>39</v>
      </c>
      <c r="Y17" s="20">
        <f>SUM(Y9:Y16)</f>
        <v>59</v>
      </c>
      <c r="Z17" s="20">
        <f>SUM(Z9:Z16)</f>
        <v>4</v>
      </c>
      <c r="AA17" s="20">
        <f>SUM(AA9:AA16)</f>
        <v>57</v>
      </c>
      <c r="AB17" s="20">
        <f>SUM(AB9:AB16)</f>
        <v>6</v>
      </c>
      <c r="AC17" s="15">
        <f t="shared" si="6"/>
        <v>116</v>
      </c>
      <c r="AD17" s="16">
        <f t="shared" si="7"/>
        <v>10</v>
      </c>
      <c r="AE17" s="17">
        <f t="shared" si="8"/>
        <v>1161</v>
      </c>
      <c r="AF17" s="18">
        <f t="shared" si="9"/>
        <v>80</v>
      </c>
    </row>
    <row r="18" spans="1:32" ht="31.5" customHeight="1">
      <c r="A18" s="23"/>
      <c r="B18" s="4"/>
    </row>
    <row r="19" spans="1:32" ht="2.25" customHeight="1">
      <c r="A19" s="23"/>
      <c r="Q19" s="3"/>
      <c r="R19" s="3"/>
      <c r="S19" s="3"/>
      <c r="T19" s="3"/>
      <c r="U19" s="4"/>
      <c r="V19" s="4"/>
    </row>
    <row r="20" spans="1:32" ht="37.5" customHeight="1">
      <c r="A20" s="5"/>
    </row>
    <row r="21" spans="1:32" ht="15.6">
      <c r="A21" s="1"/>
    </row>
    <row r="22" spans="1:32" ht="23.25" customHeight="1">
      <c r="A22" s="1"/>
    </row>
    <row r="25" spans="1:32">
      <c r="AB25" s="4"/>
    </row>
  </sheetData>
  <mergeCells count="49">
    <mergeCell ref="A5:A8"/>
    <mergeCell ref="B5:B8"/>
    <mergeCell ref="C5:D6"/>
    <mergeCell ref="E5:F6"/>
    <mergeCell ref="G5:H6"/>
    <mergeCell ref="I5:J6"/>
    <mergeCell ref="C7:C8"/>
    <mergeCell ref="D7:D8"/>
    <mergeCell ref="E7:E8"/>
    <mergeCell ref="F7:F8"/>
    <mergeCell ref="G7:G8"/>
    <mergeCell ref="H7:H8"/>
    <mergeCell ref="I7:I8"/>
    <mergeCell ref="J7:J8"/>
    <mergeCell ref="Y5:Z6"/>
    <mergeCell ref="AA5:AB6"/>
    <mergeCell ref="AC5:AD6"/>
    <mergeCell ref="AE5:AE8"/>
    <mergeCell ref="AF5:AF8"/>
    <mergeCell ref="Y7:Y8"/>
    <mergeCell ref="Z7:Z8"/>
    <mergeCell ref="AA7:AA8"/>
    <mergeCell ref="AB7:AB8"/>
    <mergeCell ref="AC7:AC8"/>
    <mergeCell ref="AD7:AD8"/>
    <mergeCell ref="K7:K8"/>
    <mergeCell ref="O5:P6"/>
    <mergeCell ref="Q5:R6"/>
    <mergeCell ref="S5:T6"/>
    <mergeCell ref="U5:V6"/>
    <mergeCell ref="Q7:Q8"/>
    <mergeCell ref="R7:R8"/>
    <mergeCell ref="L7:L8"/>
    <mergeCell ref="X1:AF1"/>
    <mergeCell ref="A2:AH3"/>
    <mergeCell ref="A18:A19"/>
    <mergeCell ref="W7:W8"/>
    <mergeCell ref="X7:X8"/>
    <mergeCell ref="M7:M8"/>
    <mergeCell ref="N7:N8"/>
    <mergeCell ref="O7:O8"/>
    <mergeCell ref="P7:P8"/>
    <mergeCell ref="S7:S8"/>
    <mergeCell ref="T7:T8"/>
    <mergeCell ref="U7:U8"/>
    <mergeCell ref="V7:V8"/>
    <mergeCell ref="W5:X6"/>
    <mergeCell ref="K5:L6"/>
    <mergeCell ref="M5:N6"/>
  </mergeCells>
  <pageMargins left="0.70866141732283472" right="0.28000000000000003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2021-08-16T08:33:30Z</dcterms:modified>
</cp:coreProperties>
</file>