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4082" sheetId="8" r:id="rId1"/>
  </sheets>
  <definedNames>
    <definedName name="_xlnm.Print_Area" localSheetId="0">КПК0114082!$A$1:$BM$87</definedName>
  </definedNames>
  <calcPr calcId="125725" refMode="R1C1"/>
</workbook>
</file>

<file path=xl/calcChain.xml><?xml version="1.0" encoding="utf-8"?>
<calcChain xmlns="http://schemas.openxmlformats.org/spreadsheetml/2006/main">
  <c r="BF72" i="8"/>
  <c r="BF71"/>
  <c r="AP70"/>
  <c r="BF70" s="1"/>
  <c r="BF69"/>
  <c r="BF68"/>
  <c r="BF67"/>
  <c r="BF66"/>
  <c r="BF65"/>
  <c r="AR58"/>
  <c r="AS49"/>
  <c r="AC50"/>
  <c r="AR59" l="1"/>
  <c r="AS50"/>
</calcChain>
</file>

<file path=xl/sharedStrings.xml><?xml version="1.0" encoding="utf-8"?>
<sst xmlns="http://schemas.openxmlformats.org/spreadsheetml/2006/main" count="137" uniqueCount="104">
  <si>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</si>
  <si>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</si>
  <si>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</si>
  <si>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</si>
  <si>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</si>
  <si>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</si>
  <si>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</si>
  <si>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</si>
  <si>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</si>
  <si>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</si>
  <si>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</si>
  <si>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</si>
  <si>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</si>
  <si>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</si>
  <si>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</si>
  <si>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</si>
  <si>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</si>
  <si>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</si>
  <si>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</si>
  <si>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</si>
  <si>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</si>
  <si>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</si>
  <si>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</si>
  <si>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</si>
  <si>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</si>
  <si>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</si>
  <si>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</si>
  <si>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</si>
  <si>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</si>
  <si>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</si>
  <si>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</si>
  <si>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</si>
  <si>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</si>
  <si>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</si>
  <si>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</si>
  <si>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</si>
  <si>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</si>
  <si>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</si>
  <si>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</si>
  <si>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</si>
  <si>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</si>
  <si>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</si>
  <si>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</si>
  <si>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</si>
  <si>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</si>
  <si>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</si>
  <si>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</si>
  <si>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</si>
  <si>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</si>
  <si>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</si>
  <si>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</si>
  <si>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</si>
  <si>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</si>
  <si>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</si>
  <si>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</si>
  <si>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</si>
  <si>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</si>
  <si>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</si>
  <si>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</si>
  <si>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</si>
  <si>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</si>
  <si>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</si>
  <si>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</si>
  <si>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</si>
  <si>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</si>
  <si>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од.</t>
  </si>
  <si>
    <t>0100000</t>
  </si>
  <si>
    <t>Машівська селищна рада</t>
  </si>
  <si>
    <t>Машівська селещна рада</t>
  </si>
  <si>
    <t>Селищний голова</t>
  </si>
  <si>
    <t>Начальник фінансового відділу</t>
  </si>
  <si>
    <t>Кравченко М.І.</t>
  </si>
  <si>
    <t>Дахно Л.М.</t>
  </si>
  <si>
    <t>21047618</t>
  </si>
  <si>
    <t>16535000000</t>
  </si>
  <si>
    <t>гривень</t>
  </si>
  <si>
    <t>бюджетної програми місцевого бюджету на 2020  рік</t>
  </si>
  <si>
    <t>0110000</t>
  </si>
  <si>
    <t>0114082</t>
  </si>
  <si>
    <t>Інші заходи в галузі культури і мистецтва</t>
  </si>
  <si>
    <t>4082</t>
  </si>
  <si>
    <t>0829</t>
  </si>
  <si>
    <t>затрат</t>
  </si>
  <si>
    <t>продукту</t>
  </si>
  <si>
    <t>розрахунок</t>
  </si>
  <si>
    <t>ефективності</t>
  </si>
  <si>
    <t>договір</t>
  </si>
  <si>
    <t>якості</t>
  </si>
  <si>
    <t>од</t>
  </si>
  <si>
    <t>рішення сесії</t>
  </si>
  <si>
    <t xml:space="preserve">розрахунок: </t>
  </si>
  <si>
    <t>Рівень фактично освоєних коштів</t>
  </si>
  <si>
    <t>Конституція України, ЗУ "Про місцеве самоврядування в Україні", Податковий кодекс України, Бюджетний кодекс України,  Закон України " Про Державні цільові програми", " Про культуру",  наказ Міністерства фінансів України "Про деякі питання запровадження програмно-цільового методу складання та виконання місцевих бюджетів" від 26 08.2014року №836.Програма "Відзначення державних та місцевих свят, історичних подій, знаменних і пам*ятних дат та інших заходів" на 2020 рік  
 Рішення Машівської селищної ради  від 17.12.2019 "Про  бюджет  об’єднаної територіальної селищної громади на 2020 рік"</t>
  </si>
  <si>
    <t>Задоволення культурних потреб громадян,забезпечення  організації відзначення свят державного, регіонального, місцевого значення, пам*ятних дат, історичних подій</t>
  </si>
  <si>
    <t>Забезпечення проведення  заходів на високому рівні; організація дозвілля та створення умов для задоволення культурних потреб населення.</t>
  </si>
  <si>
    <t>Забезпечення заходів, створення умов для задоволення культурних потреб населення</t>
  </si>
  <si>
    <t>" Відзначення державних та місцевих свят, історичних подій, знаменних і пам*ятних дат та інших заходів" на 2020 рік</t>
  </si>
  <si>
    <t>обсяг видатків на проведення заходів</t>
  </si>
  <si>
    <t>Кількість  проведених заходів</t>
  </si>
  <si>
    <t>середня вартість заходу</t>
  </si>
  <si>
    <t>%</t>
  </si>
  <si>
    <t>Розпорядження Машівської селищної ради</t>
  </si>
  <si>
    <t>Проведення культурних заходів</t>
  </si>
  <si>
    <t>29.01.2020 №11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</si>
</sst>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center" wrapText="1"/>
    </xf>
    <xf numFmtId="0" fontId="6" fillId="0" borderId="8" xfId="0" applyNumberFormat="1" applyFont="1" applyBorder="1" applyAlignment="1">
      <alignment horizontal="left" vertical="center" wrapText="1"/>
    </xf>
    <xf numFmtId="0" fontId="6" fillId="0" borderId="9" xfId="0" applyNumberFormat="1" applyFont="1" applyBorder="1" applyAlignment="1">
      <alignment horizontal="left"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5" xfId="0" applyFont="1" applyBorder="1" applyAlignment="1">
      <alignment horizontal="left"/>
    </xf>
  </cellXfs>
  <cellStyles count="1">
    <cellStyle name="Обычны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87"/>
  <sheetViews>
    <sheetView tabSelected="1" zoomScaleNormal="100" zoomScaleSheetLayoutView="100" workbookViewId="0">
      <selection activeCell="D54" sqref="D54:AA5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57" t="s">
        <v>36</v>
      </c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7" ht="15.95" customHeight="1">
      <c r="AO2" s="58" t="s">
        <v>0</v>
      </c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</row>
    <row r="3" spans="1:77" ht="15" customHeight="1">
      <c r="AO3" s="58" t="s">
        <v>1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18.75" customHeight="1">
      <c r="AO4" s="59" t="s">
        <v>101</v>
      </c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</row>
    <row r="5" spans="1:77">
      <c r="AO5" s="60" t="s">
        <v>21</v>
      </c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</row>
    <row r="6" spans="1:77" ht="7.5" customHeight="1"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</row>
    <row r="7" spans="1:77" ht="15.95" customHeight="1">
      <c r="AO7" s="67" t="s">
        <v>103</v>
      </c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</row>
    <row r="10" spans="1:77" ht="15.75" customHeight="1">
      <c r="A10" s="68" t="s">
        <v>22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</row>
    <row r="11" spans="1:77" ht="15.75" customHeight="1">
      <c r="A11" s="68" t="s">
        <v>76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4" t="s">
        <v>54</v>
      </c>
      <c r="B13" s="64" t="s">
        <v>66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33"/>
      <c r="N13" s="66" t="s">
        <v>67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4"/>
      <c r="AU13" s="64" t="s">
        <v>73</v>
      </c>
      <c r="AV13" s="65"/>
      <c r="AW13" s="65"/>
      <c r="AX13" s="65"/>
      <c r="AY13" s="65"/>
      <c r="AZ13" s="65"/>
      <c r="BA13" s="65"/>
      <c r="BB13" s="65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>
      <c r="A14" s="32"/>
      <c r="B14" s="62" t="s">
        <v>57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2"/>
      <c r="N14" s="63" t="s">
        <v>63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2"/>
      <c r="AU14" s="62" t="s">
        <v>56</v>
      </c>
      <c r="AV14" s="62"/>
      <c r="AW14" s="62"/>
      <c r="AX14" s="62"/>
      <c r="AY14" s="62"/>
      <c r="AZ14" s="62"/>
      <c r="BA14" s="62"/>
      <c r="BB14" s="6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6.5" customHeight="1">
      <c r="A16" s="35" t="s">
        <v>5</v>
      </c>
      <c r="B16" s="64" t="s">
        <v>77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33"/>
      <c r="N16" s="66" t="s">
        <v>67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4"/>
      <c r="AU16" s="64" t="s">
        <v>73</v>
      </c>
      <c r="AV16" s="65"/>
      <c r="AW16" s="65"/>
      <c r="AX16" s="65"/>
      <c r="AY16" s="65"/>
      <c r="AZ16" s="65"/>
      <c r="BA16" s="65"/>
      <c r="BB16" s="65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>
      <c r="A17" s="31"/>
      <c r="B17" s="62" t="s">
        <v>57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2"/>
      <c r="N17" s="63" t="s">
        <v>62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2"/>
      <c r="AU17" s="62" t="s">
        <v>56</v>
      </c>
      <c r="AV17" s="62"/>
      <c r="AW17" s="62"/>
      <c r="AX17" s="62"/>
      <c r="AY17" s="62"/>
      <c r="AZ17" s="62"/>
      <c r="BA17" s="62"/>
      <c r="BB17" s="62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/>
    <row r="19" spans="1:79" customFormat="1" ht="14.25" customHeight="1">
      <c r="A19" s="24" t="s">
        <v>55</v>
      </c>
      <c r="B19" s="64" t="s">
        <v>78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N19" s="64" t="s">
        <v>80</v>
      </c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25"/>
      <c r="AA19" s="64" t="s">
        <v>81</v>
      </c>
      <c r="AB19" s="65"/>
      <c r="AC19" s="65"/>
      <c r="AD19" s="65"/>
      <c r="AE19" s="65"/>
      <c r="AF19" s="65"/>
      <c r="AG19" s="65"/>
      <c r="AH19" s="65"/>
      <c r="AI19" s="65"/>
      <c r="AJ19" s="25"/>
      <c r="AK19" s="71" t="s">
        <v>79</v>
      </c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25"/>
      <c r="BE19" s="64" t="s">
        <v>74</v>
      </c>
      <c r="BF19" s="65"/>
      <c r="BG19" s="65"/>
      <c r="BH19" s="65"/>
      <c r="BI19" s="65"/>
      <c r="BJ19" s="65"/>
      <c r="BK19" s="65"/>
      <c r="BL19" s="6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>
      <c r="B20" s="62" t="s">
        <v>57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58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7"/>
      <c r="AA20" s="69" t="s">
        <v>59</v>
      </c>
      <c r="AB20" s="69"/>
      <c r="AC20" s="69"/>
      <c r="AD20" s="69"/>
      <c r="AE20" s="69"/>
      <c r="AF20" s="69"/>
      <c r="AG20" s="69"/>
      <c r="AH20" s="69"/>
      <c r="AI20" s="69"/>
      <c r="AJ20" s="27"/>
      <c r="AK20" s="70" t="s">
        <v>60</v>
      </c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27"/>
      <c r="BE20" s="62" t="s">
        <v>61</v>
      </c>
      <c r="BF20" s="62"/>
      <c r="BG20" s="62"/>
      <c r="BH20" s="62"/>
      <c r="BI20" s="62"/>
      <c r="BJ20" s="62"/>
      <c r="BK20" s="62"/>
      <c r="BL20" s="62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9" t="s">
        <v>51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35000</v>
      </c>
      <c r="V22" s="80"/>
      <c r="W22" s="80"/>
      <c r="X22" s="80"/>
      <c r="Y22" s="80"/>
      <c r="Z22" s="80"/>
      <c r="AA22" s="80"/>
      <c r="AB22" s="80"/>
      <c r="AC22" s="80"/>
      <c r="AD22" s="80"/>
      <c r="AE22" s="81" t="s">
        <v>52</v>
      </c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0">
        <v>35000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73" t="s">
        <v>24</v>
      </c>
      <c r="BE22" s="73"/>
      <c r="BF22" s="73"/>
      <c r="BG22" s="73"/>
      <c r="BH22" s="73"/>
      <c r="BI22" s="73"/>
      <c r="BJ22" s="73"/>
      <c r="BK22" s="73"/>
      <c r="BL22" s="73"/>
    </row>
    <row r="23" spans="1:79" ht="24.95" customHeight="1">
      <c r="A23" s="73" t="s">
        <v>23</v>
      </c>
      <c r="B23" s="73"/>
      <c r="C23" s="73"/>
      <c r="D23" s="73"/>
      <c r="E23" s="73"/>
      <c r="F23" s="73"/>
      <c r="G23" s="73"/>
      <c r="H23" s="73"/>
      <c r="I23" s="80">
        <v>0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73" t="s">
        <v>25</v>
      </c>
      <c r="U23" s="73"/>
      <c r="V23" s="73"/>
      <c r="W23" s="7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8" t="s">
        <v>38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</row>
    <row r="26" spans="1:79" ht="70.5" customHeight="1">
      <c r="A26" s="72" t="s">
        <v>92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3" t="s">
        <v>37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</row>
    <row r="29" spans="1:79" ht="27.75" customHeight="1">
      <c r="A29" s="74" t="s">
        <v>29</v>
      </c>
      <c r="B29" s="74"/>
      <c r="C29" s="74"/>
      <c r="D29" s="74"/>
      <c r="E29" s="74"/>
      <c r="F29" s="74"/>
      <c r="G29" s="75" t="s">
        <v>41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75" hidden="1">
      <c r="A30" s="78">
        <v>1</v>
      </c>
      <c r="B30" s="78"/>
      <c r="C30" s="78"/>
      <c r="D30" s="78"/>
      <c r="E30" s="78"/>
      <c r="F30" s="7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43" t="s">
        <v>34</v>
      </c>
      <c r="B31" s="43"/>
      <c r="C31" s="43"/>
      <c r="D31" s="43"/>
      <c r="E31" s="43"/>
      <c r="F31" s="43"/>
      <c r="G31" s="82" t="s">
        <v>8</v>
      </c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4"/>
      <c r="CA31" s="1" t="s">
        <v>50</v>
      </c>
    </row>
    <row r="32" spans="1:79" ht="15">
      <c r="A32" s="43">
        <v>1</v>
      </c>
      <c r="B32" s="43"/>
      <c r="C32" s="43"/>
      <c r="D32" s="43"/>
      <c r="E32" s="43"/>
      <c r="F32" s="43"/>
      <c r="G32" s="85" t="s">
        <v>102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49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3" t="s">
        <v>39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</row>
    <row r="35" spans="1:79" ht="15.95" customHeight="1">
      <c r="A35" s="88" t="s">
        <v>93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3" t="s">
        <v>40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</row>
    <row r="38" spans="1:79" ht="27.75" customHeight="1">
      <c r="A38" s="74" t="s">
        <v>29</v>
      </c>
      <c r="B38" s="74"/>
      <c r="C38" s="74"/>
      <c r="D38" s="74"/>
      <c r="E38" s="74"/>
      <c r="F38" s="74"/>
      <c r="G38" s="75" t="s">
        <v>26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75" hidden="1">
      <c r="A39" s="78">
        <v>1</v>
      </c>
      <c r="B39" s="78"/>
      <c r="C39" s="78"/>
      <c r="D39" s="78"/>
      <c r="E39" s="78"/>
      <c r="F39" s="7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43" t="s">
        <v>7</v>
      </c>
      <c r="B40" s="43"/>
      <c r="C40" s="43"/>
      <c r="D40" s="43"/>
      <c r="E40" s="43"/>
      <c r="F40" s="43"/>
      <c r="G40" s="82" t="s">
        <v>8</v>
      </c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4"/>
      <c r="CA40" s="1" t="s">
        <v>12</v>
      </c>
    </row>
    <row r="41" spans="1:79" ht="15">
      <c r="A41" s="43">
        <v>1</v>
      </c>
      <c r="B41" s="43"/>
      <c r="C41" s="43"/>
      <c r="D41" s="43"/>
      <c r="E41" s="43"/>
      <c r="F41" s="43"/>
      <c r="G41" s="89" t="s">
        <v>94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3" t="s">
        <v>42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2" t="s">
        <v>75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78" t="s">
        <v>29</v>
      </c>
      <c r="B45" s="78"/>
      <c r="C45" s="78"/>
      <c r="D45" s="93" t="s">
        <v>27</v>
      </c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5"/>
      <c r="AC45" s="78" t="s">
        <v>30</v>
      </c>
      <c r="AD45" s="78"/>
      <c r="AE45" s="78"/>
      <c r="AF45" s="78"/>
      <c r="AG45" s="78"/>
      <c r="AH45" s="78"/>
      <c r="AI45" s="78"/>
      <c r="AJ45" s="78"/>
      <c r="AK45" s="78" t="s">
        <v>31</v>
      </c>
      <c r="AL45" s="78"/>
      <c r="AM45" s="78"/>
      <c r="AN45" s="78"/>
      <c r="AO45" s="78"/>
      <c r="AP45" s="78"/>
      <c r="AQ45" s="78"/>
      <c r="AR45" s="78"/>
      <c r="AS45" s="78" t="s">
        <v>28</v>
      </c>
      <c r="AT45" s="78"/>
      <c r="AU45" s="78"/>
      <c r="AV45" s="78"/>
      <c r="AW45" s="78"/>
      <c r="AX45" s="78"/>
      <c r="AY45" s="78"/>
      <c r="AZ45" s="7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8"/>
      <c r="B46" s="78"/>
      <c r="C46" s="78"/>
      <c r="D46" s="96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8">
        <v>1</v>
      </c>
      <c r="B47" s="78"/>
      <c r="C47" s="78"/>
      <c r="D47" s="99">
        <v>2</v>
      </c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1"/>
      <c r="AC47" s="78">
        <v>3</v>
      </c>
      <c r="AD47" s="78"/>
      <c r="AE47" s="78"/>
      <c r="AF47" s="78"/>
      <c r="AG47" s="78"/>
      <c r="AH47" s="78"/>
      <c r="AI47" s="78"/>
      <c r="AJ47" s="78"/>
      <c r="AK47" s="78">
        <v>4</v>
      </c>
      <c r="AL47" s="78"/>
      <c r="AM47" s="78"/>
      <c r="AN47" s="78"/>
      <c r="AO47" s="78"/>
      <c r="AP47" s="78"/>
      <c r="AQ47" s="78"/>
      <c r="AR47" s="78"/>
      <c r="AS47" s="78">
        <v>5</v>
      </c>
      <c r="AT47" s="78"/>
      <c r="AU47" s="78"/>
      <c r="AV47" s="78"/>
      <c r="AW47" s="78"/>
      <c r="AX47" s="78"/>
      <c r="AY47" s="78"/>
      <c r="AZ47" s="7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7</v>
      </c>
      <c r="B48" s="43"/>
      <c r="C48" s="43"/>
      <c r="D48" s="102" t="s">
        <v>8</v>
      </c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4"/>
      <c r="AC48" s="105" t="s">
        <v>9</v>
      </c>
      <c r="AD48" s="105"/>
      <c r="AE48" s="105"/>
      <c r="AF48" s="105"/>
      <c r="AG48" s="105"/>
      <c r="AH48" s="105"/>
      <c r="AI48" s="105"/>
      <c r="AJ48" s="105"/>
      <c r="AK48" s="105" t="s">
        <v>10</v>
      </c>
      <c r="AL48" s="105"/>
      <c r="AM48" s="105"/>
      <c r="AN48" s="105"/>
      <c r="AO48" s="105"/>
      <c r="AP48" s="105"/>
      <c r="AQ48" s="105"/>
      <c r="AR48" s="105"/>
      <c r="AS48" s="52" t="s">
        <v>11</v>
      </c>
      <c r="AT48" s="105"/>
      <c r="AU48" s="105"/>
      <c r="AV48" s="105"/>
      <c r="AW48" s="105"/>
      <c r="AX48" s="105"/>
      <c r="AY48" s="105"/>
      <c r="AZ48" s="105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s="4" customFormat="1" ht="12.75" customHeight="1">
      <c r="A49" s="43">
        <v>1</v>
      </c>
      <c r="B49" s="43"/>
      <c r="C49" s="43"/>
      <c r="D49" s="49" t="s">
        <v>95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3">
        <v>35000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</f>
        <v>35000</v>
      </c>
      <c r="AT49" s="53"/>
      <c r="AU49" s="53"/>
      <c r="AV49" s="53"/>
      <c r="AW49" s="53"/>
      <c r="AX49" s="53"/>
      <c r="AY49" s="53"/>
      <c r="AZ49" s="53"/>
      <c r="BA49" s="19"/>
      <c r="BB49" s="20"/>
      <c r="BC49" s="20"/>
      <c r="BD49" s="20"/>
      <c r="BE49" s="20"/>
      <c r="BF49" s="20"/>
      <c r="BG49" s="20"/>
      <c r="BH49" s="20"/>
    </row>
    <row r="50" spans="1:79" s="4" customFormat="1">
      <c r="A50" s="54"/>
      <c r="B50" s="54"/>
      <c r="C50" s="54"/>
      <c r="D50" s="106" t="s">
        <v>64</v>
      </c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8"/>
      <c r="AC50" s="48">
        <f>AC49</f>
        <v>35000</v>
      </c>
      <c r="AD50" s="48"/>
      <c r="AE50" s="48"/>
      <c r="AF50" s="48"/>
      <c r="AG50" s="48"/>
      <c r="AH50" s="48"/>
      <c r="AI50" s="48"/>
      <c r="AJ50" s="48"/>
      <c r="AK50" s="48">
        <v>0</v>
      </c>
      <c r="AL50" s="48"/>
      <c r="AM50" s="48"/>
      <c r="AN50" s="48"/>
      <c r="AO50" s="48"/>
      <c r="AP50" s="48"/>
      <c r="AQ50" s="48"/>
      <c r="AR50" s="48"/>
      <c r="AS50" s="48">
        <f>AC50+AK50</f>
        <v>35000</v>
      </c>
      <c r="AT50" s="48"/>
      <c r="AU50" s="48"/>
      <c r="AV50" s="48"/>
      <c r="AW50" s="48"/>
      <c r="AX50" s="48"/>
      <c r="AY50" s="48"/>
      <c r="AZ50" s="48"/>
      <c r="BA50" s="42"/>
      <c r="BB50" s="42"/>
      <c r="BC50" s="42"/>
      <c r="BD50" s="42"/>
      <c r="BE50" s="42"/>
      <c r="BF50" s="42"/>
      <c r="BG50" s="42"/>
      <c r="BH50" s="42"/>
      <c r="CA50" s="4" t="s">
        <v>15</v>
      </c>
    </row>
    <row r="52" spans="1:79" ht="15.75" customHeight="1">
      <c r="A52" s="58" t="s">
        <v>43</v>
      </c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</row>
    <row r="53" spans="1:79" ht="15" customHeight="1">
      <c r="A53" s="92" t="s">
        <v>75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78" t="s">
        <v>29</v>
      </c>
      <c r="B54" s="78"/>
      <c r="C54" s="78"/>
      <c r="D54" s="93" t="s">
        <v>35</v>
      </c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5"/>
      <c r="AB54" s="78" t="s">
        <v>30</v>
      </c>
      <c r="AC54" s="78"/>
      <c r="AD54" s="78"/>
      <c r="AE54" s="78"/>
      <c r="AF54" s="78"/>
      <c r="AG54" s="78"/>
      <c r="AH54" s="78"/>
      <c r="AI54" s="78"/>
      <c r="AJ54" s="78" t="s">
        <v>31</v>
      </c>
      <c r="AK54" s="78"/>
      <c r="AL54" s="78"/>
      <c r="AM54" s="78"/>
      <c r="AN54" s="78"/>
      <c r="AO54" s="78"/>
      <c r="AP54" s="78"/>
      <c r="AQ54" s="78"/>
      <c r="AR54" s="78" t="s">
        <v>28</v>
      </c>
      <c r="AS54" s="78"/>
      <c r="AT54" s="78"/>
      <c r="AU54" s="78"/>
      <c r="AV54" s="78"/>
      <c r="AW54" s="78"/>
      <c r="AX54" s="78"/>
      <c r="AY54" s="78"/>
    </row>
    <row r="55" spans="1:79" ht="29.1" customHeight="1">
      <c r="A55" s="78"/>
      <c r="B55" s="78"/>
      <c r="C55" s="78"/>
      <c r="D55" s="96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</row>
    <row r="56" spans="1:79" ht="15.75" customHeight="1">
      <c r="A56" s="78">
        <v>1</v>
      </c>
      <c r="B56" s="78"/>
      <c r="C56" s="78"/>
      <c r="D56" s="99">
        <v>2</v>
      </c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1"/>
      <c r="AB56" s="78">
        <v>3</v>
      </c>
      <c r="AC56" s="78"/>
      <c r="AD56" s="78"/>
      <c r="AE56" s="78"/>
      <c r="AF56" s="78"/>
      <c r="AG56" s="78"/>
      <c r="AH56" s="78"/>
      <c r="AI56" s="78"/>
      <c r="AJ56" s="78">
        <v>4</v>
      </c>
      <c r="AK56" s="78"/>
      <c r="AL56" s="78"/>
      <c r="AM56" s="78"/>
      <c r="AN56" s="78"/>
      <c r="AO56" s="78"/>
      <c r="AP56" s="78"/>
      <c r="AQ56" s="78"/>
      <c r="AR56" s="78">
        <v>5</v>
      </c>
      <c r="AS56" s="78"/>
      <c r="AT56" s="78"/>
      <c r="AU56" s="78"/>
      <c r="AV56" s="78"/>
      <c r="AW56" s="78"/>
      <c r="AX56" s="78"/>
      <c r="AY56" s="78"/>
    </row>
    <row r="57" spans="1:79" ht="12.75" hidden="1" customHeight="1">
      <c r="A57" s="43" t="s">
        <v>7</v>
      </c>
      <c r="B57" s="43"/>
      <c r="C57" s="43"/>
      <c r="D57" s="82" t="s">
        <v>8</v>
      </c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4"/>
      <c r="AB57" s="105" t="s">
        <v>9</v>
      </c>
      <c r="AC57" s="105"/>
      <c r="AD57" s="105"/>
      <c r="AE57" s="105"/>
      <c r="AF57" s="105"/>
      <c r="AG57" s="105"/>
      <c r="AH57" s="105"/>
      <c r="AI57" s="105"/>
      <c r="AJ57" s="105" t="s">
        <v>10</v>
      </c>
      <c r="AK57" s="105"/>
      <c r="AL57" s="105"/>
      <c r="AM57" s="105"/>
      <c r="AN57" s="105"/>
      <c r="AO57" s="105"/>
      <c r="AP57" s="105"/>
      <c r="AQ57" s="105"/>
      <c r="AR57" s="105" t="s">
        <v>11</v>
      </c>
      <c r="AS57" s="105"/>
      <c r="AT57" s="105"/>
      <c r="AU57" s="105"/>
      <c r="AV57" s="105"/>
      <c r="AW57" s="105"/>
      <c r="AX57" s="105"/>
      <c r="AY57" s="105"/>
      <c r="CA57" s="1" t="s">
        <v>16</v>
      </c>
    </row>
    <row r="58" spans="1:79" ht="30.75" customHeight="1">
      <c r="A58" s="78">
        <v>1</v>
      </c>
      <c r="B58" s="78"/>
      <c r="C58" s="78"/>
      <c r="D58" s="102" t="s">
        <v>96</v>
      </c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4"/>
      <c r="AB58" s="53">
        <v>35000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35000</v>
      </c>
      <c r="AS58" s="53"/>
      <c r="AT58" s="53"/>
      <c r="AU58" s="53"/>
      <c r="AV58" s="53"/>
      <c r="AW58" s="53"/>
      <c r="AX58" s="53"/>
      <c r="AY58" s="53"/>
    </row>
    <row r="59" spans="1:79" s="4" customFormat="1" ht="12.75" customHeight="1">
      <c r="A59" s="54"/>
      <c r="B59" s="54"/>
      <c r="C59" s="54"/>
      <c r="D59" s="106" t="s">
        <v>28</v>
      </c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8"/>
      <c r="AB59" s="48">
        <v>35000</v>
      </c>
      <c r="AC59" s="48"/>
      <c r="AD59" s="48"/>
      <c r="AE59" s="48"/>
      <c r="AF59" s="48"/>
      <c r="AG59" s="48"/>
      <c r="AH59" s="48"/>
      <c r="AI59" s="48"/>
      <c r="AJ59" s="48">
        <v>0</v>
      </c>
      <c r="AK59" s="48"/>
      <c r="AL59" s="48"/>
      <c r="AM59" s="48"/>
      <c r="AN59" s="48"/>
      <c r="AO59" s="48"/>
      <c r="AP59" s="48"/>
      <c r="AQ59" s="48"/>
      <c r="AR59" s="48">
        <f>AB59+AJ59</f>
        <v>35000</v>
      </c>
      <c r="AS59" s="48"/>
      <c r="AT59" s="48"/>
      <c r="AU59" s="48"/>
      <c r="AV59" s="48"/>
      <c r="AW59" s="48"/>
      <c r="AX59" s="48"/>
      <c r="AY59" s="48"/>
      <c r="CA59" s="4" t="s">
        <v>17</v>
      </c>
    </row>
    <row r="61" spans="1:79" ht="15.75" customHeight="1">
      <c r="A61" s="73" t="s">
        <v>44</v>
      </c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</row>
    <row r="62" spans="1:79" ht="30" customHeight="1">
      <c r="A62" s="78" t="s">
        <v>29</v>
      </c>
      <c r="B62" s="78"/>
      <c r="C62" s="78"/>
      <c r="D62" s="78"/>
      <c r="E62" s="78"/>
      <c r="F62" s="78"/>
      <c r="G62" s="99" t="s">
        <v>45</v>
      </c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1"/>
      <c r="Z62" s="78" t="s">
        <v>3</v>
      </c>
      <c r="AA62" s="78"/>
      <c r="AB62" s="78"/>
      <c r="AC62" s="78"/>
      <c r="AD62" s="78"/>
      <c r="AE62" s="78" t="s">
        <v>2</v>
      </c>
      <c r="AF62" s="78"/>
      <c r="AG62" s="78"/>
      <c r="AH62" s="78"/>
      <c r="AI62" s="78"/>
      <c r="AJ62" s="78"/>
      <c r="AK62" s="78"/>
      <c r="AL62" s="78"/>
      <c r="AM62" s="78"/>
      <c r="AN62" s="78"/>
      <c r="AO62" s="99" t="s">
        <v>30</v>
      </c>
      <c r="AP62" s="100"/>
      <c r="AQ62" s="100"/>
      <c r="AR62" s="100"/>
      <c r="AS62" s="100"/>
      <c r="AT62" s="100"/>
      <c r="AU62" s="100"/>
      <c r="AV62" s="101"/>
      <c r="AW62" s="99" t="s">
        <v>31</v>
      </c>
      <c r="AX62" s="100"/>
      <c r="AY62" s="100"/>
      <c r="AZ62" s="100"/>
      <c r="BA62" s="100"/>
      <c r="BB62" s="100"/>
      <c r="BC62" s="100"/>
      <c r="BD62" s="101"/>
      <c r="BE62" s="99" t="s">
        <v>28</v>
      </c>
      <c r="BF62" s="100"/>
      <c r="BG62" s="100"/>
      <c r="BH62" s="100"/>
      <c r="BI62" s="100"/>
      <c r="BJ62" s="100"/>
      <c r="BK62" s="100"/>
      <c r="BL62" s="101"/>
    </row>
    <row r="63" spans="1:79" ht="15.75" customHeight="1">
      <c r="A63" s="78">
        <v>1</v>
      </c>
      <c r="B63" s="78"/>
      <c r="C63" s="78"/>
      <c r="D63" s="78"/>
      <c r="E63" s="78"/>
      <c r="F63" s="78"/>
      <c r="G63" s="99">
        <v>2</v>
      </c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1"/>
      <c r="Z63" s="78">
        <v>3</v>
      </c>
      <c r="AA63" s="78"/>
      <c r="AB63" s="78"/>
      <c r="AC63" s="78"/>
      <c r="AD63" s="78"/>
      <c r="AE63" s="78">
        <v>4</v>
      </c>
      <c r="AF63" s="78"/>
      <c r="AG63" s="78"/>
      <c r="AH63" s="78"/>
      <c r="AI63" s="78"/>
      <c r="AJ63" s="78"/>
      <c r="AK63" s="78"/>
      <c r="AL63" s="78"/>
      <c r="AM63" s="78"/>
      <c r="AN63" s="78"/>
      <c r="AO63" s="78">
        <v>5</v>
      </c>
      <c r="AP63" s="78"/>
      <c r="AQ63" s="78"/>
      <c r="AR63" s="78"/>
      <c r="AS63" s="78"/>
      <c r="AT63" s="78"/>
      <c r="AU63" s="78"/>
      <c r="AV63" s="78"/>
      <c r="AW63" s="78">
        <v>6</v>
      </c>
      <c r="AX63" s="78"/>
      <c r="AY63" s="78"/>
      <c r="AZ63" s="78"/>
      <c r="BA63" s="78"/>
      <c r="BB63" s="78"/>
      <c r="BC63" s="78"/>
      <c r="BD63" s="78"/>
      <c r="BE63" s="78">
        <v>7</v>
      </c>
      <c r="BF63" s="78"/>
      <c r="BG63" s="78"/>
      <c r="BH63" s="78"/>
      <c r="BI63" s="78"/>
      <c r="BJ63" s="78"/>
      <c r="BK63" s="78"/>
      <c r="BL63" s="78"/>
    </row>
    <row r="64" spans="1:79" ht="12.75" hidden="1" customHeight="1">
      <c r="A64" s="43" t="s">
        <v>34</v>
      </c>
      <c r="B64" s="43"/>
      <c r="C64" s="43"/>
      <c r="D64" s="43"/>
      <c r="E64" s="43"/>
      <c r="F64" s="43"/>
      <c r="G64" s="82" t="s">
        <v>8</v>
      </c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4"/>
      <c r="Z64" s="43" t="s">
        <v>20</v>
      </c>
      <c r="AA64" s="43"/>
      <c r="AB64" s="43"/>
      <c r="AC64" s="43"/>
      <c r="AD64" s="43"/>
      <c r="AE64" s="119" t="s">
        <v>33</v>
      </c>
      <c r="AF64" s="119"/>
      <c r="AG64" s="119"/>
      <c r="AH64" s="119"/>
      <c r="AI64" s="119"/>
      <c r="AJ64" s="119"/>
      <c r="AK64" s="119"/>
      <c r="AL64" s="119"/>
      <c r="AM64" s="119"/>
      <c r="AN64" s="82"/>
      <c r="AO64" s="105" t="s">
        <v>9</v>
      </c>
      <c r="AP64" s="105"/>
      <c r="AQ64" s="105"/>
      <c r="AR64" s="105"/>
      <c r="AS64" s="105"/>
      <c r="AT64" s="105"/>
      <c r="AU64" s="105"/>
      <c r="AV64" s="105"/>
      <c r="AW64" s="105" t="s">
        <v>32</v>
      </c>
      <c r="AX64" s="105"/>
      <c r="AY64" s="105"/>
      <c r="AZ64" s="105"/>
      <c r="BA64" s="105"/>
      <c r="BB64" s="105"/>
      <c r="BC64" s="105"/>
      <c r="BD64" s="105"/>
      <c r="BE64" s="105" t="s">
        <v>11</v>
      </c>
      <c r="BF64" s="105"/>
      <c r="BG64" s="105"/>
      <c r="BH64" s="105"/>
      <c r="BI64" s="105"/>
      <c r="BJ64" s="105"/>
      <c r="BK64" s="105"/>
      <c r="BL64" s="105"/>
      <c r="CA64" s="1" t="s">
        <v>18</v>
      </c>
    </row>
    <row r="65" spans="1:80" s="4" customFormat="1" ht="12.75" customHeight="1">
      <c r="B65" s="54"/>
      <c r="C65" s="54"/>
      <c r="D65" s="54"/>
      <c r="E65" s="54"/>
      <c r="F65" s="54"/>
      <c r="G65" s="54"/>
      <c r="H65" s="120" t="s">
        <v>82</v>
      </c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2"/>
      <c r="AA65" s="47"/>
      <c r="AB65" s="47"/>
      <c r="AC65" s="47"/>
      <c r="AD65" s="47"/>
      <c r="AE65" s="47"/>
      <c r="AF65" s="123"/>
      <c r="AG65" s="123"/>
      <c r="AH65" s="123"/>
      <c r="AI65" s="123"/>
      <c r="AJ65" s="123"/>
      <c r="AK65" s="123"/>
      <c r="AL65" s="123"/>
      <c r="AM65" s="123"/>
      <c r="AN65" s="123"/>
      <c r="AO65" s="106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>
        <f t="shared" ref="BF65:BF72" si="0">AP65+AX65</f>
        <v>0</v>
      </c>
      <c r="BG65" s="48"/>
      <c r="BH65" s="48"/>
      <c r="BI65" s="48"/>
      <c r="BJ65" s="48"/>
      <c r="BK65" s="48"/>
      <c r="BL65" s="48"/>
      <c r="BM65" s="48"/>
      <c r="CB65" s="4" t="s">
        <v>19</v>
      </c>
    </row>
    <row r="66" spans="1:80" ht="12.75" customHeight="1">
      <c r="B66" s="43"/>
      <c r="C66" s="43"/>
      <c r="D66" s="43"/>
      <c r="E66" s="43"/>
      <c r="F66" s="43"/>
      <c r="G66" s="43"/>
      <c r="H66" s="49" t="s">
        <v>97</v>
      </c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6"/>
      <c r="AA66" s="52" t="s">
        <v>88</v>
      </c>
      <c r="AB66" s="52"/>
      <c r="AC66" s="52"/>
      <c r="AD66" s="52"/>
      <c r="AE66" s="52"/>
      <c r="AF66" s="49" t="s">
        <v>89</v>
      </c>
      <c r="AG66" s="50"/>
      <c r="AH66" s="50"/>
      <c r="AI66" s="50"/>
      <c r="AJ66" s="50"/>
      <c r="AK66" s="50"/>
      <c r="AL66" s="50"/>
      <c r="AM66" s="50"/>
      <c r="AN66" s="50"/>
      <c r="AO66" s="51"/>
      <c r="AP66" s="53">
        <v>35000</v>
      </c>
      <c r="AQ66" s="53"/>
      <c r="AR66" s="53"/>
      <c r="AS66" s="53"/>
      <c r="AT66" s="53"/>
      <c r="AU66" s="53"/>
      <c r="AV66" s="53"/>
      <c r="AW66" s="53"/>
      <c r="AX66" s="53">
        <v>0</v>
      </c>
      <c r="AY66" s="53"/>
      <c r="AZ66" s="53"/>
      <c r="BA66" s="53"/>
      <c r="BB66" s="53"/>
      <c r="BC66" s="53"/>
      <c r="BD66" s="53"/>
      <c r="BE66" s="53"/>
      <c r="BF66" s="53">
        <f t="shared" si="0"/>
        <v>35000</v>
      </c>
      <c r="BG66" s="53"/>
      <c r="BH66" s="53"/>
      <c r="BI66" s="53"/>
      <c r="BJ66" s="53"/>
      <c r="BK66" s="53"/>
      <c r="BL66" s="53"/>
      <c r="BM66" s="53"/>
    </row>
    <row r="67" spans="1:80" s="4" customFormat="1" ht="12.75" customHeight="1">
      <c r="B67" s="54"/>
      <c r="C67" s="54"/>
      <c r="D67" s="54"/>
      <c r="E67" s="54"/>
      <c r="F67" s="54"/>
      <c r="G67" s="54"/>
      <c r="H67" s="44" t="s">
        <v>83</v>
      </c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6"/>
      <c r="AA67" s="47"/>
      <c r="AB67" s="47"/>
      <c r="AC67" s="47"/>
      <c r="AD67" s="47"/>
      <c r="AE67" s="47"/>
      <c r="AF67" s="44"/>
      <c r="AG67" s="45"/>
      <c r="AH67" s="45"/>
      <c r="AI67" s="45"/>
      <c r="AJ67" s="45"/>
      <c r="AK67" s="45"/>
      <c r="AL67" s="45"/>
      <c r="AM67" s="45"/>
      <c r="AN67" s="45"/>
      <c r="AO67" s="46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>
        <f t="shared" si="0"/>
        <v>0</v>
      </c>
      <c r="BG67" s="48"/>
      <c r="BH67" s="48"/>
      <c r="BI67" s="48"/>
      <c r="BJ67" s="48"/>
      <c r="BK67" s="48"/>
      <c r="BL67" s="48"/>
      <c r="BM67" s="48"/>
    </row>
    <row r="68" spans="1:80" ht="12.75" customHeight="1">
      <c r="B68" s="43"/>
      <c r="C68" s="43"/>
      <c r="D68" s="43"/>
      <c r="E68" s="43"/>
      <c r="F68" s="43"/>
      <c r="G68" s="43"/>
      <c r="H68" s="49" t="s">
        <v>98</v>
      </c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6"/>
      <c r="AA68" s="52" t="s">
        <v>65</v>
      </c>
      <c r="AB68" s="52"/>
      <c r="AC68" s="52"/>
      <c r="AD68" s="52"/>
      <c r="AE68" s="52"/>
      <c r="AF68" s="49" t="s">
        <v>86</v>
      </c>
      <c r="AG68" s="50"/>
      <c r="AH68" s="50"/>
      <c r="AI68" s="50"/>
      <c r="AJ68" s="50"/>
      <c r="AK68" s="50"/>
      <c r="AL68" s="50"/>
      <c r="AM68" s="50"/>
      <c r="AN68" s="50"/>
      <c r="AO68" s="51"/>
      <c r="AP68" s="53">
        <v>2</v>
      </c>
      <c r="AQ68" s="53"/>
      <c r="AR68" s="53"/>
      <c r="AS68" s="53"/>
      <c r="AT68" s="53"/>
      <c r="AU68" s="53"/>
      <c r="AV68" s="53"/>
      <c r="AW68" s="53"/>
      <c r="AX68" s="53">
        <v>0</v>
      </c>
      <c r="AY68" s="53"/>
      <c r="AZ68" s="53"/>
      <c r="BA68" s="53"/>
      <c r="BB68" s="53"/>
      <c r="BC68" s="53"/>
      <c r="BD68" s="53"/>
      <c r="BE68" s="53"/>
      <c r="BF68" s="53">
        <f t="shared" si="0"/>
        <v>2</v>
      </c>
      <c r="BG68" s="53"/>
      <c r="BH68" s="53"/>
      <c r="BI68" s="53"/>
      <c r="BJ68" s="53"/>
      <c r="BK68" s="53"/>
      <c r="BL68" s="53"/>
      <c r="BM68" s="53"/>
    </row>
    <row r="69" spans="1:80" s="4" customFormat="1" ht="12.75" customHeight="1">
      <c r="B69" s="54"/>
      <c r="C69" s="54"/>
      <c r="D69" s="54"/>
      <c r="E69" s="54"/>
      <c r="F69" s="54"/>
      <c r="G69" s="54"/>
      <c r="H69" s="44" t="s">
        <v>85</v>
      </c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6"/>
      <c r="AA69" s="47"/>
      <c r="AB69" s="47"/>
      <c r="AC69" s="47"/>
      <c r="AD69" s="47"/>
      <c r="AE69" s="47"/>
      <c r="AF69" s="44"/>
      <c r="AG69" s="45"/>
      <c r="AH69" s="45"/>
      <c r="AI69" s="45"/>
      <c r="AJ69" s="45"/>
      <c r="AK69" s="45"/>
      <c r="AL69" s="45"/>
      <c r="AM69" s="45"/>
      <c r="AN69" s="45"/>
      <c r="AO69" s="46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>
        <f t="shared" si="0"/>
        <v>0</v>
      </c>
      <c r="BG69" s="48"/>
      <c r="BH69" s="48"/>
      <c r="BI69" s="48"/>
      <c r="BJ69" s="48"/>
      <c r="BK69" s="48"/>
      <c r="BL69" s="48"/>
      <c r="BM69" s="48"/>
    </row>
    <row r="70" spans="1:80" ht="12.75" customHeight="1">
      <c r="B70" s="43"/>
      <c r="C70" s="43"/>
      <c r="D70" s="43"/>
      <c r="E70" s="43"/>
      <c r="F70" s="43"/>
      <c r="G70" s="43"/>
      <c r="H70" s="49" t="s">
        <v>99</v>
      </c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1"/>
      <c r="AA70" s="52" t="s">
        <v>65</v>
      </c>
      <c r="AB70" s="52"/>
      <c r="AC70" s="52"/>
      <c r="AD70" s="52"/>
      <c r="AE70" s="52"/>
      <c r="AF70" s="49" t="s">
        <v>90</v>
      </c>
      <c r="AG70" s="50"/>
      <c r="AH70" s="50"/>
      <c r="AI70" s="50"/>
      <c r="AJ70" s="50"/>
      <c r="AK70" s="50"/>
      <c r="AL70" s="50"/>
      <c r="AM70" s="50"/>
      <c r="AN70" s="50"/>
      <c r="AO70" s="51"/>
      <c r="AP70" s="53">
        <f>AP66/AP68</f>
        <v>17500</v>
      </c>
      <c r="AQ70" s="53"/>
      <c r="AR70" s="53"/>
      <c r="AS70" s="53"/>
      <c r="AT70" s="53"/>
      <c r="AU70" s="53"/>
      <c r="AV70" s="53"/>
      <c r="AW70" s="53"/>
      <c r="AX70" s="53">
        <v>0</v>
      </c>
      <c r="AY70" s="53"/>
      <c r="AZ70" s="53"/>
      <c r="BA70" s="53"/>
      <c r="BB70" s="53"/>
      <c r="BC70" s="53"/>
      <c r="BD70" s="53"/>
      <c r="BE70" s="53"/>
      <c r="BF70" s="53">
        <f t="shared" si="0"/>
        <v>17500</v>
      </c>
      <c r="BG70" s="53"/>
      <c r="BH70" s="53"/>
      <c r="BI70" s="53"/>
      <c r="BJ70" s="53"/>
      <c r="BK70" s="53"/>
      <c r="BL70" s="53"/>
      <c r="BM70" s="53"/>
    </row>
    <row r="71" spans="1:80" ht="12.75" customHeight="1">
      <c r="B71" s="43"/>
      <c r="C71" s="43"/>
      <c r="D71" s="43"/>
      <c r="E71" s="43"/>
      <c r="F71" s="43"/>
      <c r="G71" s="43"/>
      <c r="H71" s="44" t="s">
        <v>87</v>
      </c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6"/>
      <c r="AA71" s="47"/>
      <c r="AB71" s="47"/>
      <c r="AC71" s="47"/>
      <c r="AD71" s="47"/>
      <c r="AE71" s="47"/>
      <c r="AF71" s="44"/>
      <c r="AG71" s="45"/>
      <c r="AH71" s="45"/>
      <c r="AI71" s="45"/>
      <c r="AJ71" s="45"/>
      <c r="AK71" s="45"/>
      <c r="AL71" s="45"/>
      <c r="AM71" s="45"/>
      <c r="AN71" s="45"/>
      <c r="AO71" s="46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>
        <f>AP71+AX71</f>
        <v>0</v>
      </c>
      <c r="BG71" s="48"/>
      <c r="BH71" s="48"/>
      <c r="BI71" s="48"/>
      <c r="BJ71" s="48"/>
      <c r="BK71" s="48"/>
      <c r="BL71" s="48"/>
      <c r="BM71" s="48"/>
    </row>
    <row r="72" spans="1:80" ht="12.75" customHeight="1">
      <c r="B72" s="43"/>
      <c r="C72" s="43"/>
      <c r="D72" s="43"/>
      <c r="E72" s="43"/>
      <c r="F72" s="43"/>
      <c r="G72" s="43"/>
      <c r="H72" s="49" t="s">
        <v>91</v>
      </c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1"/>
      <c r="AA72" s="52" t="s">
        <v>100</v>
      </c>
      <c r="AB72" s="52"/>
      <c r="AC72" s="52"/>
      <c r="AD72" s="52"/>
      <c r="AE72" s="52"/>
      <c r="AF72" s="49" t="s">
        <v>84</v>
      </c>
      <c r="AG72" s="50"/>
      <c r="AH72" s="50"/>
      <c r="AI72" s="50"/>
      <c r="AJ72" s="50"/>
      <c r="AK72" s="50"/>
      <c r="AL72" s="50"/>
      <c r="AM72" s="50"/>
      <c r="AN72" s="50"/>
      <c r="AO72" s="51"/>
      <c r="AP72" s="53">
        <v>100</v>
      </c>
      <c r="AQ72" s="53"/>
      <c r="AR72" s="53"/>
      <c r="AS72" s="53"/>
      <c r="AT72" s="53"/>
      <c r="AU72" s="53"/>
      <c r="AV72" s="53"/>
      <c r="AW72" s="53"/>
      <c r="AX72" s="53">
        <v>0</v>
      </c>
      <c r="AY72" s="53"/>
      <c r="AZ72" s="53"/>
      <c r="BA72" s="53"/>
      <c r="BB72" s="53"/>
      <c r="BC72" s="53"/>
      <c r="BD72" s="53"/>
      <c r="BE72" s="53"/>
      <c r="BF72" s="53">
        <f t="shared" si="0"/>
        <v>100</v>
      </c>
      <c r="BG72" s="53"/>
      <c r="BH72" s="53"/>
      <c r="BI72" s="53"/>
      <c r="BJ72" s="53"/>
      <c r="BK72" s="53"/>
      <c r="BL72" s="53"/>
      <c r="BM72" s="53"/>
    </row>
    <row r="73" spans="1:80" ht="12.75" hidden="1" customHeight="1">
      <c r="A73" s="36"/>
      <c r="B73" s="36"/>
      <c r="C73" s="36"/>
      <c r="D73" s="36"/>
      <c r="E73" s="36"/>
      <c r="F73" s="36"/>
      <c r="G73" s="38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40"/>
      <c r="Z73" s="36"/>
      <c r="AA73" s="36"/>
      <c r="AB73" s="36"/>
      <c r="AC73" s="36"/>
      <c r="AD73" s="36"/>
      <c r="AE73" s="37"/>
      <c r="AF73" s="37"/>
      <c r="AG73" s="37"/>
      <c r="AH73" s="37"/>
      <c r="AI73" s="37"/>
      <c r="AJ73" s="37"/>
      <c r="AK73" s="37"/>
      <c r="AL73" s="37"/>
      <c r="AM73" s="37"/>
      <c r="AN73" s="38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  <c r="BH73" s="41"/>
      <c r="BI73" s="41"/>
      <c r="BJ73" s="41"/>
      <c r="BK73" s="41"/>
      <c r="BL73" s="41"/>
    </row>
    <row r="74" spans="1:80" ht="12.75" hidden="1" customHeight="1">
      <c r="A74" s="43"/>
      <c r="B74" s="43"/>
      <c r="C74" s="43"/>
      <c r="D74" s="43"/>
      <c r="E74" s="43"/>
      <c r="F74" s="43"/>
      <c r="G74" s="114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6"/>
      <c r="Z74" s="52"/>
      <c r="AA74" s="52"/>
      <c r="AB74" s="52"/>
      <c r="AC74" s="52"/>
      <c r="AD74" s="52"/>
      <c r="AE74" s="117"/>
      <c r="AF74" s="117"/>
      <c r="AG74" s="117"/>
      <c r="AH74" s="117"/>
      <c r="AI74" s="117"/>
      <c r="AJ74" s="117"/>
      <c r="AK74" s="117"/>
      <c r="AL74" s="117"/>
      <c r="AM74" s="117"/>
      <c r="AN74" s="118"/>
      <c r="AO74" s="53"/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53"/>
      <c r="BF74" s="53"/>
      <c r="BG74" s="53"/>
      <c r="BH74" s="53"/>
      <c r="BI74" s="53"/>
      <c r="BJ74" s="53"/>
      <c r="BK74" s="53"/>
      <c r="BL74" s="53"/>
      <c r="CA74" s="1" t="s">
        <v>19</v>
      </c>
    </row>
    <row r="75" spans="1:80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80" ht="16.5" customHeight="1">
      <c r="A77" s="109" t="s">
        <v>69</v>
      </c>
      <c r="B77" s="109"/>
      <c r="C77" s="109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109"/>
      <c r="T77" s="109"/>
      <c r="U77" s="109"/>
      <c r="V77" s="109"/>
      <c r="W77" s="110"/>
      <c r="X77" s="110"/>
      <c r="Y77" s="110"/>
      <c r="Z77" s="110"/>
      <c r="AA77" s="110"/>
      <c r="AB77" s="110"/>
      <c r="AC77" s="110"/>
      <c r="AD77" s="110"/>
      <c r="AE77" s="110"/>
      <c r="AF77" s="110"/>
      <c r="AG77" s="110"/>
      <c r="AH77" s="110"/>
      <c r="AI77" s="110"/>
      <c r="AJ77" s="110"/>
      <c r="AK77" s="110"/>
      <c r="AL77" s="110"/>
      <c r="AM77" s="110"/>
      <c r="AN77" s="5"/>
      <c r="AO77" s="111" t="s">
        <v>71</v>
      </c>
      <c r="AP77" s="111"/>
      <c r="AQ77" s="111"/>
      <c r="AR77" s="111"/>
      <c r="AS77" s="111"/>
      <c r="AT77" s="111"/>
      <c r="AU77" s="111"/>
      <c r="AV77" s="111"/>
      <c r="AW77" s="111"/>
      <c r="AX77" s="111"/>
      <c r="AY77" s="111"/>
      <c r="AZ77" s="111"/>
      <c r="BA77" s="111"/>
      <c r="BB77" s="111"/>
      <c r="BC77" s="111"/>
      <c r="BD77" s="111"/>
      <c r="BE77" s="111"/>
      <c r="BF77" s="111"/>
      <c r="BG77" s="111"/>
    </row>
    <row r="78" spans="1:80">
      <c r="W78" s="112" t="s">
        <v>6</v>
      </c>
      <c r="X78" s="112"/>
      <c r="Y78" s="112"/>
      <c r="Z78" s="112"/>
      <c r="AA78" s="112"/>
      <c r="AB78" s="112"/>
      <c r="AC78" s="112"/>
      <c r="AD78" s="112"/>
      <c r="AE78" s="112"/>
      <c r="AF78" s="112"/>
      <c r="AG78" s="112"/>
      <c r="AH78" s="112"/>
      <c r="AI78" s="112"/>
      <c r="AJ78" s="112"/>
      <c r="AK78" s="112"/>
      <c r="AL78" s="112"/>
      <c r="AM78" s="112"/>
      <c r="AO78" s="112" t="s">
        <v>53</v>
      </c>
      <c r="AP78" s="112"/>
      <c r="AQ78" s="112"/>
      <c r="AR78" s="112"/>
      <c r="AS78" s="112"/>
      <c r="AT78" s="112"/>
      <c r="AU78" s="112"/>
      <c r="AV78" s="112"/>
      <c r="AW78" s="112"/>
      <c r="AX78" s="112"/>
      <c r="AY78" s="112"/>
      <c r="AZ78" s="112"/>
      <c r="BA78" s="112"/>
      <c r="BB78" s="112"/>
      <c r="BC78" s="112"/>
      <c r="BD78" s="112"/>
      <c r="BE78" s="112"/>
      <c r="BF78" s="112"/>
      <c r="BG78" s="112"/>
    </row>
    <row r="79" spans="1:80" ht="15.75" customHeight="1">
      <c r="A79" s="113" t="s">
        <v>4</v>
      </c>
      <c r="B79" s="113"/>
      <c r="C79" s="113"/>
      <c r="D79" s="113"/>
      <c r="E79" s="113"/>
      <c r="F79" s="113"/>
    </row>
    <row r="80" spans="1:80" ht="13.15" customHeight="1">
      <c r="A80" s="59" t="s">
        <v>68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</row>
    <row r="81" spans="1:59">
      <c r="A81" s="126" t="s">
        <v>48</v>
      </c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  <c r="U81" s="126"/>
      <c r="V81" s="126"/>
      <c r="W81" s="126"/>
      <c r="X81" s="126"/>
      <c r="Y81" s="126"/>
      <c r="Z81" s="126"/>
      <c r="AA81" s="126"/>
      <c r="AB81" s="126"/>
      <c r="AC81" s="126"/>
      <c r="AD81" s="126"/>
      <c r="AE81" s="126"/>
      <c r="AF81" s="126"/>
      <c r="AG81" s="126"/>
      <c r="AH81" s="126"/>
      <c r="AI81" s="126"/>
      <c r="AJ81" s="126"/>
      <c r="AK81" s="126"/>
      <c r="AL81" s="126"/>
      <c r="AM81" s="126"/>
      <c r="AN81" s="126"/>
      <c r="AO81" s="126"/>
      <c r="AP81" s="126"/>
      <c r="AQ81" s="126"/>
      <c r="AR81" s="126"/>
      <c r="AS81" s="126"/>
    </row>
    <row r="82" spans="1:59" ht="10.5" customHeight="1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</row>
    <row r="83" spans="1:59" ht="15.75" customHeight="1">
      <c r="A83" s="109" t="s">
        <v>70</v>
      </c>
      <c r="B83" s="109"/>
      <c r="C83" s="109"/>
      <c r="D83" s="109"/>
      <c r="E83" s="109"/>
      <c r="F83" s="109"/>
      <c r="G83" s="109"/>
      <c r="H83" s="109"/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10"/>
      <c r="X83" s="110"/>
      <c r="Y83" s="110"/>
      <c r="Z83" s="110"/>
      <c r="AA83" s="110"/>
      <c r="AB83" s="110"/>
      <c r="AC83" s="110"/>
      <c r="AD83" s="110"/>
      <c r="AE83" s="110"/>
      <c r="AF83" s="110"/>
      <c r="AG83" s="110"/>
      <c r="AH83" s="110"/>
      <c r="AI83" s="110"/>
      <c r="AJ83" s="110"/>
      <c r="AK83" s="110"/>
      <c r="AL83" s="110"/>
      <c r="AM83" s="110"/>
      <c r="AN83" s="5"/>
      <c r="AO83" s="111" t="s">
        <v>72</v>
      </c>
      <c r="AP83" s="111"/>
      <c r="AQ83" s="111"/>
      <c r="AR83" s="111"/>
      <c r="AS83" s="111"/>
      <c r="AT83" s="111"/>
      <c r="AU83" s="111"/>
      <c r="AV83" s="111"/>
      <c r="AW83" s="111"/>
      <c r="AX83" s="111"/>
      <c r="AY83" s="111"/>
      <c r="AZ83" s="111"/>
      <c r="BA83" s="111"/>
      <c r="BB83" s="111"/>
      <c r="BC83" s="111"/>
      <c r="BD83" s="111"/>
      <c r="BE83" s="111"/>
      <c r="BF83" s="111"/>
      <c r="BG83" s="111"/>
    </row>
    <row r="84" spans="1:59">
      <c r="W84" s="112" t="s">
        <v>6</v>
      </c>
      <c r="X84" s="112"/>
      <c r="Y84" s="112"/>
      <c r="Z84" s="112"/>
      <c r="AA84" s="112"/>
      <c r="AB84" s="112"/>
      <c r="AC84" s="112"/>
      <c r="AD84" s="112"/>
      <c r="AE84" s="112"/>
      <c r="AF84" s="112"/>
      <c r="AG84" s="112"/>
      <c r="AH84" s="112"/>
      <c r="AI84" s="112"/>
      <c r="AJ84" s="112"/>
      <c r="AK84" s="112"/>
      <c r="AL84" s="112"/>
      <c r="AM84" s="112"/>
      <c r="AO84" s="112" t="s">
        <v>53</v>
      </c>
      <c r="AP84" s="112"/>
      <c r="AQ84" s="112"/>
      <c r="AR84" s="112"/>
      <c r="AS84" s="112"/>
      <c r="AT84" s="112"/>
      <c r="AU84" s="112"/>
      <c r="AV84" s="112"/>
      <c r="AW84" s="112"/>
      <c r="AX84" s="112"/>
      <c r="AY84" s="112"/>
      <c r="AZ84" s="112"/>
      <c r="BA84" s="112"/>
      <c r="BB84" s="112"/>
      <c r="BC84" s="112"/>
      <c r="BD84" s="112"/>
      <c r="BE84" s="112"/>
      <c r="BF84" s="112"/>
      <c r="BG84" s="112"/>
    </row>
    <row r="85" spans="1:59">
      <c r="A85" s="124">
        <v>43859</v>
      </c>
      <c r="B85" s="125"/>
      <c r="C85" s="125"/>
      <c r="D85" s="125"/>
      <c r="E85" s="125"/>
      <c r="F85" s="125"/>
      <c r="G85" s="125"/>
      <c r="H85" s="125"/>
    </row>
    <row r="86" spans="1:59">
      <c r="A86" s="112" t="s">
        <v>46</v>
      </c>
      <c r="B86" s="112"/>
      <c r="C86" s="112"/>
      <c r="D86" s="112"/>
      <c r="E86" s="112"/>
      <c r="F86" s="112"/>
      <c r="G86" s="112"/>
      <c r="H86" s="112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3" t="s">
        <v>47</v>
      </c>
    </row>
  </sheetData>
  <mergeCells count="215">
    <mergeCell ref="A85:H85"/>
    <mergeCell ref="A86:H86"/>
    <mergeCell ref="A80:AS80"/>
    <mergeCell ref="A81:AS81"/>
    <mergeCell ref="A83:V83"/>
    <mergeCell ref="W83:AM83"/>
    <mergeCell ref="AO83:BG83"/>
    <mergeCell ref="W84:AM84"/>
    <mergeCell ref="AO84:BG84"/>
    <mergeCell ref="A77:V77"/>
    <mergeCell ref="W77:AM77"/>
    <mergeCell ref="AO77:BG77"/>
    <mergeCell ref="W78:AM78"/>
    <mergeCell ref="AO78:BG78"/>
    <mergeCell ref="A79:F79"/>
    <mergeCell ref="BE64:BL64"/>
    <mergeCell ref="A74:F74"/>
    <mergeCell ref="G74:Y74"/>
    <mergeCell ref="Z74:AD74"/>
    <mergeCell ref="AE74:AN74"/>
    <mergeCell ref="AO74:AV74"/>
    <mergeCell ref="AW74:BD74"/>
    <mergeCell ref="BE74:BL74"/>
    <mergeCell ref="A64:F64"/>
    <mergeCell ref="G64:Y64"/>
    <mergeCell ref="Z64:AD64"/>
    <mergeCell ref="AE64:AN64"/>
    <mergeCell ref="AO64:AV64"/>
    <mergeCell ref="AW64:BD64"/>
    <mergeCell ref="B65:G65"/>
    <mergeCell ref="H65:Z65"/>
    <mergeCell ref="AA65:AE65"/>
    <mergeCell ref="AF65:AO65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9:C59"/>
    <mergeCell ref="D59:AA59"/>
    <mergeCell ref="AB59:AI59"/>
    <mergeCell ref="AJ59:AQ59"/>
    <mergeCell ref="AR59:AY59"/>
    <mergeCell ref="A61:BL61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3:AY53"/>
    <mergeCell ref="A54:C55"/>
    <mergeCell ref="D54:AA55"/>
    <mergeCell ref="AB54:AI55"/>
    <mergeCell ref="AJ54:AQ55"/>
    <mergeCell ref="AR54:AY55"/>
    <mergeCell ref="A50:C50"/>
    <mergeCell ref="D50:AB50"/>
    <mergeCell ref="AC50:AJ50"/>
    <mergeCell ref="AK50:AR50"/>
    <mergeCell ref="AS50:AZ50"/>
    <mergeCell ref="A52:BL52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O1:BL1"/>
    <mergeCell ref="AO2:BL2"/>
    <mergeCell ref="AO3:BL3"/>
    <mergeCell ref="AO4:BL4"/>
    <mergeCell ref="AO5:BL5"/>
    <mergeCell ref="AO6:BF6"/>
    <mergeCell ref="A49:C49"/>
    <mergeCell ref="D49:AB49"/>
    <mergeCell ref="AC49:AJ49"/>
    <mergeCell ref="AK49:AR49"/>
    <mergeCell ref="AS49:AZ49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BE19:BL19"/>
    <mergeCell ref="AP65:AW65"/>
    <mergeCell ref="AX65:BE65"/>
    <mergeCell ref="BF65:BM65"/>
    <mergeCell ref="B66:G66"/>
    <mergeCell ref="H66:Z66"/>
    <mergeCell ref="AA66:AE66"/>
    <mergeCell ref="AF66:AO66"/>
    <mergeCell ref="AP66:AW66"/>
    <mergeCell ref="AX66:BE66"/>
    <mergeCell ref="BF66:BM66"/>
    <mergeCell ref="B67:G67"/>
    <mergeCell ref="H67:Z67"/>
    <mergeCell ref="AA67:AE67"/>
    <mergeCell ref="AF67:AO67"/>
    <mergeCell ref="AP67:AW67"/>
    <mergeCell ref="AX67:BE67"/>
    <mergeCell ref="BF67:BM67"/>
    <mergeCell ref="B68:G68"/>
    <mergeCell ref="H68:Z68"/>
    <mergeCell ref="AA68:AE68"/>
    <mergeCell ref="AF68:AO68"/>
    <mergeCell ref="AP68:AW68"/>
    <mergeCell ref="AX68:BE68"/>
    <mergeCell ref="BF68:BM68"/>
    <mergeCell ref="B69:G69"/>
    <mergeCell ref="H69:Z69"/>
    <mergeCell ref="AA69:AE69"/>
    <mergeCell ref="AF69:AO69"/>
    <mergeCell ref="AP69:AW69"/>
    <mergeCell ref="AX69:BE69"/>
    <mergeCell ref="BF69:BM69"/>
    <mergeCell ref="B70:G70"/>
    <mergeCell ref="H70:Z70"/>
    <mergeCell ref="AA70:AE70"/>
    <mergeCell ref="AF70:AO70"/>
    <mergeCell ref="AP70:AW70"/>
    <mergeCell ref="AX70:BE70"/>
    <mergeCell ref="BF70:BM70"/>
    <mergeCell ref="B71:G71"/>
    <mergeCell ref="H71:Z71"/>
    <mergeCell ref="AA71:AE71"/>
    <mergeCell ref="AF71:AO71"/>
    <mergeCell ref="AP71:AW71"/>
    <mergeCell ref="AX71:BE71"/>
    <mergeCell ref="BF71:BM71"/>
    <mergeCell ref="B72:G72"/>
    <mergeCell ref="H72:Z72"/>
    <mergeCell ref="AA72:AE72"/>
    <mergeCell ref="AF72:AO72"/>
    <mergeCell ref="AP72:AW72"/>
    <mergeCell ref="AX72:BE72"/>
    <mergeCell ref="BF72:BM72"/>
  </mergeCells>
  <conditionalFormatting sqref="G74:L74">
    <cfRule type="cellIs" dxfId="10" priority="11" stopIfTrue="1" operator="equal">
      <formula>$G64</formula>
    </cfRule>
  </conditionalFormatting>
  <conditionalFormatting sqref="D50:I50">
    <cfRule type="cellIs" dxfId="9" priority="10" stopIfTrue="1" operator="equal">
      <formula>$D48</formula>
    </cfRule>
  </conditionalFormatting>
  <conditionalFormatting sqref="A74:F74">
    <cfRule type="cellIs" dxfId="8" priority="9" stopIfTrue="1" operator="equal">
      <formula>0</formula>
    </cfRule>
  </conditionalFormatting>
  <conditionalFormatting sqref="D49">
    <cfRule type="cellIs" dxfId="7" priority="8" stopIfTrue="1" operator="equal">
      <formula>#REF!</formula>
    </cfRule>
  </conditionalFormatting>
  <conditionalFormatting sqref="D49">
    <cfRule type="cellIs" dxfId="6" priority="7" stopIfTrue="1" operator="equal">
      <formula>$D48</formula>
    </cfRule>
  </conditionalFormatting>
  <conditionalFormatting sqref="H65:M65 H68 H70:H71">
    <cfRule type="cellIs" dxfId="5" priority="6" stopIfTrue="1" operator="equal">
      <formula>$H64</formula>
    </cfRule>
  </conditionalFormatting>
  <conditionalFormatting sqref="H72 H69 H66:H67">
    <cfRule type="cellIs" dxfId="4" priority="5" stopIfTrue="1" operator="equal">
      <formula>#REF!</formula>
    </cfRule>
  </conditionalFormatting>
  <conditionalFormatting sqref="H66">
    <cfRule type="cellIs" dxfId="3" priority="4" stopIfTrue="1" operator="equal">
      <formula>$G65</formula>
    </cfRule>
  </conditionalFormatting>
  <conditionalFormatting sqref="H68">
    <cfRule type="cellIs" dxfId="2" priority="3" stopIfTrue="1" operator="equal">
      <formula>#REF!</formula>
    </cfRule>
  </conditionalFormatting>
  <conditionalFormatting sqref="H68">
    <cfRule type="cellIs" dxfId="1" priority="2" stopIfTrue="1" operator="equal">
      <formula>$G67</formula>
    </cfRule>
  </conditionalFormatting>
  <conditionalFormatting sqref="H71">
    <cfRule type="cellIs" dxfId="0" priority="1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КПК0114082</vt:lpstr>
      <vt:lpstr>КПК0114082!Область_печати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2020-01-29T08:23:22Z</cp:lastPrinted>
  <dcterms:created xsi:type="dcterms:W3CDTF">2016-08-15T09:54:21Z</dcterms:created>
  <dcterms:modified xsi:type="dcterms:W3CDTF">2020-01-29T08:23:26Z</dcterms:modified>
</cp:coreProperties>
</file>