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"/>
    </mc:Choice>
  </mc:AlternateContent>
  <xr:revisionPtr revIDLastSave="0" documentId="13_ncr:1_{14D58DA0-E9E2-49D0-999B-403B9A89A54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КПК1517330" sheetId="2" r:id="rId1"/>
  </sheets>
  <definedNames>
    <definedName name="_xlnm.Print_Area" localSheetId="0">КПК1517330!$A$1:$BM$83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73" i="2" l="1"/>
  <c r="BE69" i="2"/>
  <c r="BE66" i="2"/>
  <c r="AG58" i="2"/>
  <c r="AG57" i="2"/>
  <c r="AS49" i="2"/>
  <c r="AS47" i="2"/>
  <c r="AK49" i="2"/>
  <c r="AK47" i="2"/>
  <c r="I23" i="2"/>
  <c r="U22" i="2" l="1"/>
  <c r="BE75" i="2" l="1"/>
  <c r="BE74" i="2"/>
  <c r="BE72" i="2"/>
  <c r="BE71" i="2"/>
  <c r="BE70" i="2"/>
  <c r="BE68" i="2"/>
  <c r="BE67" i="2"/>
  <c r="BE65" i="2"/>
  <c r="BE64" i="2"/>
  <c r="AO58" i="2"/>
  <c r="AO57" i="2"/>
  <c r="BA49" i="2"/>
  <c r="BA47" i="2"/>
</calcChain>
</file>

<file path=xl/sharedStrings.xml><?xml version="1.0" encoding="utf-8"?>
<sst xmlns="http://schemas.openxmlformats.org/spreadsheetml/2006/main" count="130" uniqueCount="100">
  <si>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</si>
  <si>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</si>
  <si>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</si>
  <si>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</si>
  <si>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</si>
  <si>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</si>
  <si>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</si>
  <si>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</si>
  <si>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</si>
  <si>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</si>
  <si>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</si>
  <si>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</si>
  <si>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</si>
  <si>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</si>
  <si>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</si>
  <si>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</si>
  <si>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</si>
  <si>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</si>
  <si>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</si>
  <si>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</si>
  <si>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</si>
  <si>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</si>
  <si>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</si>
  <si>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</si>
  <si>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</si>
  <si>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</si>
  <si>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</si>
  <si>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</si>
  <si>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</si>
  <si>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</si>
  <si>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</si>
  <si>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</si>
  <si>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</si>
  <si>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</si>
  <si>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</si>
  <si>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</si>
  <si>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</si>
  <si>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</si>
  <si>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</si>
  <si>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</si>
  <si>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</si>
  <si>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</si>
  <si>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</si>
  <si>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</si>
  <si>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</si>
  <si>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s2</t>
  </si>
  <si>
    <t>dger_inf</t>
  </si>
  <si>
    <t>zp</t>
  </si>
  <si>
    <t>Забезпечення будівництва інших об`єктів соціальної та виробничої інфраструктури комунальної влвсності</t>
  </si>
  <si>
    <t>здійснення будівництва інших об'єктів соціальної та виробничої інфраструктури</t>
  </si>
  <si>
    <t>УСЬОГО</t>
  </si>
  <si>
    <t>затрат</t>
  </si>
  <si>
    <t>обсяг будівництва ( кв.м)</t>
  </si>
  <si>
    <t>кв. м.</t>
  </si>
  <si>
    <t>продукту</t>
  </si>
  <si>
    <t>од.</t>
  </si>
  <si>
    <t>Перелік об'єктів,кошти на які будуть виділені з бюджету розвитку</t>
  </si>
  <si>
    <t>ефективності</t>
  </si>
  <si>
    <t>середні витрати на будівництво одного об`єкта</t>
  </si>
  <si>
    <t>тис.грн.</t>
  </si>
  <si>
    <t>Розрахунок</t>
  </si>
  <si>
    <t>середні витрати на   1 кв.м  будівництва об`єкта</t>
  </si>
  <si>
    <t>якості</t>
  </si>
  <si>
    <t>відс.</t>
  </si>
  <si>
    <t>(грн)</t>
  </si>
  <si>
    <t>бюджетної програми місцевого бюджету на 2019  рік</t>
  </si>
  <si>
    <t>0443</t>
  </si>
  <si>
    <t>Забезпечення будівництва  інших об`єктів соціальної та виробничої інфраструктури комунальної власності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</si>
  <si>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</si>
  <si>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</si>
  <si>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</si>
  <si>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3117330</t>
  </si>
  <si>
    <t>Будівництво  інших об`єктів соціальної та виробничої інфраструктури  комунальної власності</t>
  </si>
  <si>
    <t>кошторис</t>
  </si>
  <si>
    <t>обсяг об`єктів, які планується побудувати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</si>
  <si>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</si>
  <si>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</si>
  <si>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 xml:space="preserve">Начальник фінансового управління Машівської селищної ради  </t>
  </si>
  <si>
    <t>Дахно Л.М.</t>
  </si>
  <si>
    <t>відсоток освоєння коштів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</si>
  <si>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 1209)</t>
  </si>
  <si>
    <t xml:space="preserve">Наказ 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</si>
  <si>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</si>
  <si>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</si>
  <si>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</si>
  <si>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</si>
  <si>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</si>
  <si>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</si>
  <si>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</si>
  <si>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будівництво об"єктів соціальної сфери</t>
  </si>
  <si>
    <t>від 19. 06. 2019р.  №_01-03/15</t>
  </si>
  <si>
    <t>Конституція України,Бюджетний кодекс України,Закон України "Про благоустрій населених пунктів",Закон України "Про місцеве самоврядування",Закон України "Про регулюваня містобудівної діяльності",Рішення 13позачергової сесії 7 скликання Машівської селищної ради від 21.12.2018р. Рішення 15 сесії 7 скликання Машівської селищної ради  від 21.03.2019 р.Рішення 17 сесії 7 скликання Машівської селищної ради  від 12.06.2019 р.</t>
  </si>
  <si>
    <t>сума коштів на проведення будівництва вуличного електроосвітлення</t>
  </si>
  <si>
    <t>тис грн</t>
  </si>
  <si>
    <t>рішення сесії,кошторис</t>
  </si>
  <si>
    <t>кількість проектів на будівництво вуличного електроосвітлення</t>
  </si>
  <si>
    <t>шт</t>
  </si>
  <si>
    <t>рішення сесії, кошторис</t>
  </si>
  <si>
    <t>середні витрати на 1 проект</t>
  </si>
  <si>
    <t>розрахунок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</si>
</sst>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3"/>
  <sheetViews>
    <sheetView tabSelected="1" view="pageLayout" zoomScaleSheetLayoutView="100" workbookViewId="0">
      <selection activeCell="AW74" sqref="AW74:BD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44" t="s">
        <v>80</v>
      </c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</row>
    <row r="2" spans="1:64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64" ht="15" customHeight="1" x14ac:dyDescent="0.2">
      <c r="AO3" s="45" t="s">
        <v>81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64" ht="27.75" customHeight="1" x14ac:dyDescent="0.2">
      <c r="AO4" s="54" t="s">
        <v>68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x14ac:dyDescent="0.2">
      <c r="AO5" s="56" t="s">
        <v>26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64" ht="4.5" customHeight="1" x14ac:dyDescent="0.2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64" ht="15.95" customHeight="1" x14ac:dyDescent="0.2">
      <c r="AO7" s="79" t="s">
        <v>90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8" spans="1:64" ht="6.75" customHeight="1" x14ac:dyDescent="0.2"/>
    <row r="9" spans="1:64" ht="6.75" customHeight="1" x14ac:dyDescent="0.2"/>
    <row r="10" spans="1:64" ht="15.75" customHeight="1" x14ac:dyDescent="0.2">
      <c r="A10" s="80" t="s">
        <v>27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64" ht="15.75" customHeight="1" x14ac:dyDescent="0.2">
      <c r="A11" s="80" t="s">
        <v>65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27.95" customHeight="1" x14ac:dyDescent="0.2">
      <c r="A13" s="77">
        <v>1</v>
      </c>
      <c r="B13" s="77"/>
      <c r="C13" s="8"/>
      <c r="D13" s="47" t="s">
        <v>69</v>
      </c>
      <c r="E13" s="48"/>
      <c r="F13" s="48"/>
      <c r="G13" s="48"/>
      <c r="H13" s="48"/>
      <c r="I13" s="48"/>
      <c r="J13" s="48"/>
      <c r="K13" s="8"/>
      <c r="L13" s="78" t="s">
        <v>68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</row>
    <row r="14" spans="1:64" ht="15.95" customHeight="1" x14ac:dyDescent="0.2">
      <c r="A14" s="7"/>
      <c r="B14" s="7"/>
      <c r="C14" s="7"/>
      <c r="D14" s="49" t="s">
        <v>28</v>
      </c>
      <c r="E14" s="49"/>
      <c r="F14" s="49"/>
      <c r="G14" s="49"/>
      <c r="H14" s="49"/>
      <c r="I14" s="49"/>
      <c r="J14" s="49"/>
      <c r="K14" s="7"/>
      <c r="L14" s="49" t="s">
        <v>1</v>
      </c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27.95" customHeight="1" x14ac:dyDescent="0.2">
      <c r="A16" s="77" t="s">
        <v>8</v>
      </c>
      <c r="B16" s="77"/>
      <c r="C16" s="8"/>
      <c r="D16" s="47" t="s">
        <v>70</v>
      </c>
      <c r="E16" s="48"/>
      <c r="F16" s="48"/>
      <c r="G16" s="48"/>
      <c r="H16" s="48"/>
      <c r="I16" s="48"/>
      <c r="J16" s="48"/>
      <c r="K16" s="8"/>
      <c r="L16" s="78" t="s">
        <v>68</v>
      </c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</row>
    <row r="17" spans="1:64" ht="15.95" customHeight="1" x14ac:dyDescent="0.2">
      <c r="A17" s="7"/>
      <c r="B17" s="7"/>
      <c r="C17" s="7"/>
      <c r="D17" s="49" t="s">
        <v>28</v>
      </c>
      <c r="E17" s="49"/>
      <c r="F17" s="49"/>
      <c r="G17" s="49"/>
      <c r="H17" s="49"/>
      <c r="I17" s="49"/>
      <c r="J17" s="49"/>
      <c r="K17" s="7"/>
      <c r="L17" s="49" t="s">
        <v>2</v>
      </c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</row>
    <row r="18" spans="1:64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64" ht="27.95" customHeight="1" x14ac:dyDescent="0.2">
      <c r="A19" s="77">
        <v>3</v>
      </c>
      <c r="B19" s="77"/>
      <c r="C19" s="8"/>
      <c r="D19" s="47" t="s">
        <v>71</v>
      </c>
      <c r="E19" s="48"/>
      <c r="F19" s="48"/>
      <c r="G19" s="48"/>
      <c r="H19" s="48"/>
      <c r="I19" s="48"/>
      <c r="J19" s="48"/>
      <c r="K19" s="8"/>
      <c r="L19" s="47" t="s">
        <v>66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78" t="s">
        <v>72</v>
      </c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64" ht="20.100000000000001" customHeight="1" x14ac:dyDescent="0.2">
      <c r="A20" s="7"/>
      <c r="B20" s="7"/>
      <c r="C20" s="7"/>
      <c r="D20" s="24" t="s">
        <v>28</v>
      </c>
      <c r="E20" s="24"/>
      <c r="F20" s="24"/>
      <c r="G20" s="24"/>
      <c r="H20" s="24"/>
      <c r="I20" s="24"/>
      <c r="J20" s="24"/>
      <c r="K20" s="7"/>
      <c r="L20" s="49" t="s">
        <v>29</v>
      </c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 t="s">
        <v>3</v>
      </c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</row>
    <row r="21" spans="1:64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64" ht="24.95" customHeight="1" x14ac:dyDescent="0.2">
      <c r="A22" s="57" t="s">
        <v>4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19">
        <f>AS22+I23</f>
        <v>393868</v>
      </c>
      <c r="V22" s="19"/>
      <c r="W22" s="19"/>
      <c r="X22" s="19"/>
      <c r="Y22" s="19"/>
      <c r="Z22" s="19"/>
      <c r="AA22" s="19"/>
      <c r="AB22" s="19"/>
      <c r="AC22" s="19"/>
      <c r="AD22" s="19"/>
      <c r="AE22" s="46" t="s">
        <v>32</v>
      </c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58">
        <v>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18" t="s">
        <v>31</v>
      </c>
      <c r="BE22" s="18"/>
      <c r="BF22" s="18"/>
      <c r="BG22" s="18"/>
      <c r="BH22" s="18"/>
      <c r="BI22" s="18"/>
      <c r="BJ22" s="18"/>
      <c r="BK22" s="18"/>
      <c r="BL22" s="18"/>
    </row>
    <row r="23" spans="1:64" ht="24.95" customHeight="1" x14ac:dyDescent="0.2">
      <c r="A23" s="18" t="s">
        <v>30</v>
      </c>
      <c r="B23" s="18"/>
      <c r="C23" s="18"/>
      <c r="D23" s="18"/>
      <c r="E23" s="18"/>
      <c r="F23" s="18"/>
      <c r="G23" s="18"/>
      <c r="H23" s="18"/>
      <c r="I23" s="19">
        <f>150000-100000+343868</f>
        <v>393868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8" t="s">
        <v>34</v>
      </c>
      <c r="U23" s="18"/>
      <c r="V23" s="18"/>
      <c r="W23" s="1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9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64" ht="15.75" customHeight="1" x14ac:dyDescent="0.2">
      <c r="A25" s="45" t="s">
        <v>33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64" ht="49.5" customHeight="1" x14ac:dyDescent="0.2">
      <c r="A26" s="78" t="s">
        <v>91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64" ht="24" customHeight="1" x14ac:dyDescent="0.2">
      <c r="A27" s="14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 ht="24" customHeight="1" x14ac:dyDescent="0.2">
      <c r="A28" s="39" t="s">
        <v>82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64" ht="24" customHeight="1" x14ac:dyDescent="0.2">
      <c r="A29" s="41" t="s">
        <v>41</v>
      </c>
      <c r="B29" s="42"/>
      <c r="C29" s="42"/>
      <c r="D29" s="42"/>
      <c r="E29" s="42"/>
      <c r="F29" s="43"/>
      <c r="G29" s="41" t="s">
        <v>83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3"/>
    </row>
    <row r="30" spans="1:64" ht="22.5" customHeight="1" x14ac:dyDescent="0.2">
      <c r="A30" s="21">
        <v>1</v>
      </c>
      <c r="B30" s="21"/>
      <c r="C30" s="21"/>
      <c r="D30" s="21"/>
      <c r="E30" s="21"/>
      <c r="F30" s="21"/>
      <c r="G30" s="41">
        <v>2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3"/>
    </row>
    <row r="31" spans="1:64" ht="18.75" customHeight="1" x14ac:dyDescent="0.2">
      <c r="A31" s="17">
        <v>1</v>
      </c>
      <c r="B31" s="17"/>
      <c r="C31" s="17"/>
      <c r="D31" s="17"/>
      <c r="E31" s="17"/>
      <c r="F31" s="17"/>
      <c r="G31" s="50" t="s">
        <v>67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2"/>
    </row>
    <row r="32" spans="1:64" ht="16.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.95" customHeight="1" x14ac:dyDescent="0.2">
      <c r="A33" s="18" t="s">
        <v>84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81" t="s">
        <v>67</v>
      </c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4.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</row>
    <row r="35" spans="1:79" ht="15.75" customHeight="1" x14ac:dyDescent="0.2">
      <c r="A35" s="18" t="s">
        <v>85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</row>
    <row r="36" spans="1:79" ht="21" customHeight="1" x14ac:dyDescent="0.2">
      <c r="A36" s="82" t="s">
        <v>41</v>
      </c>
      <c r="B36" s="82"/>
      <c r="C36" s="82"/>
      <c r="D36" s="82"/>
      <c r="E36" s="82"/>
      <c r="F36" s="82"/>
      <c r="G36" s="41" t="s">
        <v>35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3"/>
    </row>
    <row r="37" spans="1:79" ht="15.75" x14ac:dyDescent="0.2">
      <c r="A37" s="21">
        <v>1</v>
      </c>
      <c r="B37" s="21"/>
      <c r="C37" s="21"/>
      <c r="D37" s="21"/>
      <c r="E37" s="21"/>
      <c r="F37" s="21"/>
      <c r="G37" s="41">
        <v>2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3"/>
    </row>
    <row r="38" spans="1:79" ht="10.5" hidden="1" customHeight="1" x14ac:dyDescent="0.2">
      <c r="A38" s="17" t="s">
        <v>12</v>
      </c>
      <c r="B38" s="17"/>
      <c r="C38" s="17"/>
      <c r="D38" s="17"/>
      <c r="E38" s="17"/>
      <c r="F38" s="17"/>
      <c r="G38" s="61" t="s">
        <v>13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  <c r="CA38" s="1" t="s">
        <v>17</v>
      </c>
    </row>
    <row r="39" spans="1:79" ht="12.75" customHeight="1" x14ac:dyDescent="0.2">
      <c r="A39" s="17">
        <v>1</v>
      </c>
      <c r="B39" s="17"/>
      <c r="C39" s="17"/>
      <c r="D39" s="17"/>
      <c r="E39" s="17"/>
      <c r="F39" s="17"/>
      <c r="G39" s="35" t="s">
        <v>48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7"/>
      <c r="CA39" s="1" t="s">
        <v>18</v>
      </c>
    </row>
    <row r="40" spans="1:79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45" t="s">
        <v>86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</row>
    <row r="42" spans="1:79" ht="3.75" customHeight="1" x14ac:dyDescent="0.2">
      <c r="A42" s="22" t="s">
        <v>64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5"/>
      <c r="BJ42" s="5"/>
      <c r="BK42" s="5"/>
      <c r="BL42" s="5"/>
    </row>
    <row r="43" spans="1:79" ht="15.95" customHeight="1" x14ac:dyDescent="0.2">
      <c r="A43" s="21" t="s">
        <v>41</v>
      </c>
      <c r="B43" s="21"/>
      <c r="C43" s="21"/>
      <c r="D43" s="23" t="s">
        <v>38</v>
      </c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5"/>
      <c r="AC43" s="21" t="s">
        <v>42</v>
      </c>
      <c r="AD43" s="21"/>
      <c r="AE43" s="21"/>
      <c r="AF43" s="21"/>
      <c r="AG43" s="21"/>
      <c r="AH43" s="21"/>
      <c r="AI43" s="21"/>
      <c r="AJ43" s="21"/>
      <c r="AK43" s="21" t="s">
        <v>43</v>
      </c>
      <c r="AL43" s="21"/>
      <c r="AM43" s="21"/>
      <c r="AN43" s="21"/>
      <c r="AO43" s="21"/>
      <c r="AP43" s="21"/>
      <c r="AQ43" s="21"/>
      <c r="AR43" s="21"/>
      <c r="AS43" s="21" t="s">
        <v>39</v>
      </c>
      <c r="AT43" s="21"/>
      <c r="AU43" s="21"/>
      <c r="AV43" s="21"/>
      <c r="AW43" s="21"/>
      <c r="AX43" s="21"/>
      <c r="AY43" s="21"/>
      <c r="AZ43" s="21"/>
      <c r="BA43" s="21" t="s">
        <v>40</v>
      </c>
      <c r="BB43" s="21"/>
      <c r="BC43" s="21"/>
      <c r="BD43" s="21"/>
      <c r="BE43" s="21"/>
      <c r="BF43" s="21"/>
      <c r="BG43" s="21"/>
      <c r="BH43" s="21"/>
    </row>
    <row r="44" spans="1:79" ht="29.1" customHeight="1" x14ac:dyDescent="0.2">
      <c r="A44" s="21"/>
      <c r="B44" s="21"/>
      <c r="C44" s="21"/>
      <c r="D44" s="26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8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</row>
    <row r="45" spans="1:79" ht="15.75" x14ac:dyDescent="0.2">
      <c r="A45" s="21">
        <v>1</v>
      </c>
      <c r="B45" s="21"/>
      <c r="C45" s="21"/>
      <c r="D45" s="29">
        <v>2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1"/>
      <c r="AC45" s="21">
        <v>3</v>
      </c>
      <c r="AD45" s="21"/>
      <c r="AE45" s="21"/>
      <c r="AF45" s="21"/>
      <c r="AG45" s="21"/>
      <c r="AH45" s="21"/>
      <c r="AI45" s="21"/>
      <c r="AJ45" s="21"/>
      <c r="AK45" s="21">
        <v>4</v>
      </c>
      <c r="AL45" s="21"/>
      <c r="AM45" s="21"/>
      <c r="AN45" s="21"/>
      <c r="AO45" s="21"/>
      <c r="AP45" s="21"/>
      <c r="AQ45" s="21"/>
      <c r="AR45" s="21"/>
      <c r="AS45" s="21">
        <v>5</v>
      </c>
      <c r="AT45" s="21"/>
      <c r="AU45" s="21"/>
      <c r="AV45" s="21"/>
      <c r="AW45" s="21"/>
      <c r="AX45" s="21"/>
      <c r="AY45" s="21"/>
      <c r="AZ45" s="21"/>
      <c r="BA45" s="21">
        <v>6</v>
      </c>
      <c r="BB45" s="21"/>
      <c r="BC45" s="21"/>
      <c r="BD45" s="21"/>
      <c r="BE45" s="21"/>
      <c r="BF45" s="21"/>
      <c r="BG45" s="21"/>
      <c r="BH45" s="21"/>
    </row>
    <row r="46" spans="1:79" s="4" customFormat="1" hidden="1" x14ac:dyDescent="0.2">
      <c r="A46" s="17" t="s">
        <v>12</v>
      </c>
      <c r="B46" s="17"/>
      <c r="C46" s="17"/>
      <c r="D46" s="32" t="s">
        <v>13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4"/>
      <c r="AC46" s="38" t="s">
        <v>14</v>
      </c>
      <c r="AD46" s="38"/>
      <c r="AE46" s="38"/>
      <c r="AF46" s="38"/>
      <c r="AG46" s="38"/>
      <c r="AH46" s="38"/>
      <c r="AI46" s="38"/>
      <c r="AJ46" s="38"/>
      <c r="AK46" s="38" t="s">
        <v>15</v>
      </c>
      <c r="AL46" s="38"/>
      <c r="AM46" s="38"/>
      <c r="AN46" s="38"/>
      <c r="AO46" s="38"/>
      <c r="AP46" s="38"/>
      <c r="AQ46" s="38"/>
      <c r="AR46" s="38"/>
      <c r="AS46" s="17" t="s">
        <v>36</v>
      </c>
      <c r="AT46" s="38"/>
      <c r="AU46" s="38"/>
      <c r="AV46" s="38"/>
      <c r="AW46" s="38"/>
      <c r="AX46" s="38"/>
      <c r="AY46" s="38"/>
      <c r="AZ46" s="38"/>
      <c r="BA46" s="17" t="s">
        <v>37</v>
      </c>
      <c r="BB46" s="38"/>
      <c r="BC46" s="38"/>
      <c r="BD46" s="38"/>
      <c r="BE46" s="38"/>
      <c r="BF46" s="38"/>
      <c r="BG46" s="38"/>
      <c r="BH46" s="38"/>
      <c r="CA46" s="4" t="s">
        <v>19</v>
      </c>
    </row>
    <row r="47" spans="1:79" ht="12.75" customHeight="1" x14ac:dyDescent="0.2">
      <c r="A47" s="17">
        <v>1</v>
      </c>
      <c r="B47" s="17"/>
      <c r="C47" s="17"/>
      <c r="D47" s="35" t="s">
        <v>49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20">
        <v>0</v>
      </c>
      <c r="AD47" s="20"/>
      <c r="AE47" s="20"/>
      <c r="AF47" s="20"/>
      <c r="AG47" s="20"/>
      <c r="AH47" s="20"/>
      <c r="AI47" s="20"/>
      <c r="AJ47" s="20"/>
      <c r="AK47" s="20">
        <f>50000+343868</f>
        <v>393868</v>
      </c>
      <c r="AL47" s="20"/>
      <c r="AM47" s="20"/>
      <c r="AN47" s="20"/>
      <c r="AO47" s="20"/>
      <c r="AP47" s="20"/>
      <c r="AQ47" s="20"/>
      <c r="AR47" s="20"/>
      <c r="AS47" s="20">
        <f>AK47</f>
        <v>393868</v>
      </c>
      <c r="AT47" s="20"/>
      <c r="AU47" s="20"/>
      <c r="AV47" s="20"/>
      <c r="AW47" s="20"/>
      <c r="AX47" s="20"/>
      <c r="AY47" s="20"/>
      <c r="AZ47" s="20"/>
      <c r="BA47" s="20">
        <f>AC47+AK47</f>
        <v>393868</v>
      </c>
      <c r="BB47" s="20"/>
      <c r="BC47" s="20"/>
      <c r="BD47" s="20"/>
      <c r="BE47" s="20"/>
      <c r="BF47" s="20"/>
      <c r="BG47" s="20"/>
      <c r="BH47" s="20"/>
      <c r="CA47" s="1" t="s">
        <v>20</v>
      </c>
    </row>
    <row r="48" spans="1:79" ht="12.75" customHeight="1" x14ac:dyDescent="0.2">
      <c r="A48" s="17">
        <v>2</v>
      </c>
      <c r="B48" s="17"/>
      <c r="C48" s="17"/>
      <c r="D48" s="35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7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</row>
    <row r="49" spans="1:79" s="4" customFormat="1" x14ac:dyDescent="0.2">
      <c r="A49" s="59"/>
      <c r="B49" s="59"/>
      <c r="C49" s="59"/>
      <c r="D49" s="67" t="s">
        <v>50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62">
        <v>0</v>
      </c>
      <c r="AD49" s="62"/>
      <c r="AE49" s="62"/>
      <c r="AF49" s="62"/>
      <c r="AG49" s="62"/>
      <c r="AH49" s="62"/>
      <c r="AI49" s="62"/>
      <c r="AJ49" s="62"/>
      <c r="AK49" s="62">
        <f>AK47</f>
        <v>393868</v>
      </c>
      <c r="AL49" s="62"/>
      <c r="AM49" s="62"/>
      <c r="AN49" s="62"/>
      <c r="AO49" s="62"/>
      <c r="AP49" s="62"/>
      <c r="AQ49" s="62"/>
      <c r="AR49" s="62"/>
      <c r="AS49" s="62">
        <f>AS47</f>
        <v>393868</v>
      </c>
      <c r="AT49" s="62"/>
      <c r="AU49" s="62"/>
      <c r="AV49" s="62"/>
      <c r="AW49" s="62"/>
      <c r="AX49" s="62"/>
      <c r="AY49" s="62"/>
      <c r="AZ49" s="62"/>
      <c r="BA49" s="62">
        <f>AC49+AK49</f>
        <v>393868</v>
      </c>
      <c r="BB49" s="62"/>
      <c r="BC49" s="62"/>
      <c r="BD49" s="62"/>
      <c r="BE49" s="62"/>
      <c r="BF49" s="62"/>
      <c r="BG49" s="62"/>
      <c r="BH49" s="62"/>
    </row>
    <row r="50" spans="1:79" ht="9" customHeight="1" x14ac:dyDescent="0.2"/>
    <row r="51" spans="1:79" ht="15.75" customHeight="1" x14ac:dyDescent="0.2">
      <c r="A51" s="45" t="s">
        <v>87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</row>
    <row r="52" spans="1:79" ht="14.25" customHeight="1" x14ac:dyDescent="0.2">
      <c r="A52" s="16" t="s">
        <v>64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</row>
    <row r="53" spans="1:79" ht="15.95" customHeight="1" x14ac:dyDescent="0.2">
      <c r="A53" s="23" t="s">
        <v>9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5"/>
      <c r="Y53" s="21" t="s">
        <v>42</v>
      </c>
      <c r="Z53" s="21"/>
      <c r="AA53" s="21"/>
      <c r="AB53" s="21"/>
      <c r="AC53" s="21"/>
      <c r="AD53" s="21"/>
      <c r="AE53" s="21"/>
      <c r="AF53" s="21"/>
      <c r="AG53" s="21" t="s">
        <v>43</v>
      </c>
      <c r="AH53" s="21"/>
      <c r="AI53" s="21"/>
      <c r="AJ53" s="21"/>
      <c r="AK53" s="21"/>
      <c r="AL53" s="21"/>
      <c r="AM53" s="21"/>
      <c r="AN53" s="21"/>
      <c r="AO53" s="21" t="s">
        <v>40</v>
      </c>
      <c r="AP53" s="21"/>
      <c r="AQ53" s="21"/>
      <c r="AR53" s="21"/>
      <c r="AS53" s="21"/>
      <c r="AT53" s="21"/>
      <c r="AU53" s="21"/>
      <c r="AV53" s="21"/>
    </row>
    <row r="54" spans="1:79" ht="29.1" customHeight="1" x14ac:dyDescent="0.2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8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</row>
    <row r="55" spans="1:79" ht="15.95" customHeight="1" x14ac:dyDescent="0.2">
      <c r="A55" s="29">
        <v>1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1"/>
      <c r="Y55" s="21">
        <v>2</v>
      </c>
      <c r="Z55" s="21"/>
      <c r="AA55" s="21"/>
      <c r="AB55" s="21"/>
      <c r="AC55" s="21"/>
      <c r="AD55" s="21"/>
      <c r="AE55" s="21"/>
      <c r="AF55" s="21"/>
      <c r="AG55" s="21">
        <v>3</v>
      </c>
      <c r="AH55" s="21"/>
      <c r="AI55" s="21"/>
      <c r="AJ55" s="21"/>
      <c r="AK55" s="21"/>
      <c r="AL55" s="21"/>
      <c r="AM55" s="21"/>
      <c r="AN55" s="21"/>
      <c r="AO55" s="21">
        <v>4</v>
      </c>
      <c r="AP55" s="21"/>
      <c r="AQ55" s="21"/>
      <c r="AR55" s="21"/>
      <c r="AS55" s="21"/>
      <c r="AT55" s="21"/>
      <c r="AU55" s="21"/>
      <c r="AV55" s="21"/>
    </row>
    <row r="56" spans="1:79" ht="12.75" hidden="1" customHeight="1" x14ac:dyDescent="0.2">
      <c r="A56" s="61" t="s">
        <v>13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4"/>
      <c r="Y56" s="38" t="s">
        <v>14</v>
      </c>
      <c r="Z56" s="38"/>
      <c r="AA56" s="38"/>
      <c r="AB56" s="38"/>
      <c r="AC56" s="38"/>
      <c r="AD56" s="38"/>
      <c r="AE56" s="38"/>
      <c r="AF56" s="38"/>
      <c r="AG56" s="38" t="s">
        <v>15</v>
      </c>
      <c r="AH56" s="38"/>
      <c r="AI56" s="38"/>
      <c r="AJ56" s="38"/>
      <c r="AK56" s="38"/>
      <c r="AL56" s="38"/>
      <c r="AM56" s="38"/>
      <c r="AN56" s="38"/>
      <c r="AO56" s="38" t="s">
        <v>16</v>
      </c>
      <c r="AP56" s="38"/>
      <c r="AQ56" s="38"/>
      <c r="AR56" s="38"/>
      <c r="AS56" s="38"/>
      <c r="AT56" s="38"/>
      <c r="AU56" s="38"/>
      <c r="AV56" s="38"/>
      <c r="CA56" s="1" t="s">
        <v>21</v>
      </c>
    </row>
    <row r="57" spans="1:79" ht="12.75" customHeight="1" x14ac:dyDescent="0.2">
      <c r="A57" s="74" t="s">
        <v>89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6"/>
      <c r="Y57" s="20">
        <v>0</v>
      </c>
      <c r="Z57" s="20"/>
      <c r="AA57" s="20"/>
      <c r="AB57" s="20"/>
      <c r="AC57" s="20"/>
      <c r="AD57" s="20"/>
      <c r="AE57" s="20"/>
      <c r="AF57" s="20"/>
      <c r="AG57" s="20">
        <f>AK47</f>
        <v>393868</v>
      </c>
      <c r="AH57" s="20"/>
      <c r="AI57" s="20"/>
      <c r="AJ57" s="20"/>
      <c r="AK57" s="20"/>
      <c r="AL57" s="20"/>
      <c r="AM57" s="20"/>
      <c r="AN57" s="20"/>
      <c r="AO57" s="20">
        <f>Y57+AG57</f>
        <v>393868</v>
      </c>
      <c r="AP57" s="20"/>
      <c r="AQ57" s="20"/>
      <c r="AR57" s="20"/>
      <c r="AS57" s="20"/>
      <c r="AT57" s="20"/>
      <c r="AU57" s="20"/>
      <c r="AV57" s="20"/>
      <c r="CA57" s="1" t="s">
        <v>22</v>
      </c>
    </row>
    <row r="58" spans="1:79" s="4" customFormat="1" ht="12.75" customHeight="1" x14ac:dyDescent="0.2">
      <c r="A58" s="67" t="s">
        <v>40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9"/>
      <c r="Y58" s="62">
        <v>0</v>
      </c>
      <c r="Z58" s="62"/>
      <c r="AA58" s="62"/>
      <c r="AB58" s="62"/>
      <c r="AC58" s="62"/>
      <c r="AD58" s="62"/>
      <c r="AE58" s="62"/>
      <c r="AF58" s="62"/>
      <c r="AG58" s="62">
        <f>AG57</f>
        <v>393868</v>
      </c>
      <c r="AH58" s="62"/>
      <c r="AI58" s="62"/>
      <c r="AJ58" s="62"/>
      <c r="AK58" s="62"/>
      <c r="AL58" s="62"/>
      <c r="AM58" s="62"/>
      <c r="AN58" s="62"/>
      <c r="AO58" s="62">
        <f>Y58+AG58</f>
        <v>393868</v>
      </c>
      <c r="AP58" s="62"/>
      <c r="AQ58" s="62"/>
      <c r="AR58" s="62"/>
      <c r="AS58" s="62"/>
      <c r="AT58" s="62"/>
      <c r="AU58" s="62"/>
      <c r="AV58" s="62"/>
    </row>
    <row r="59" spans="1:79" ht="8.25" customHeight="1" x14ac:dyDescent="0.2"/>
    <row r="60" spans="1:79" ht="15.75" customHeight="1" x14ac:dyDescent="0.2">
      <c r="A60" s="18" t="s">
        <v>88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</row>
    <row r="61" spans="1:79" ht="30" customHeight="1" x14ac:dyDescent="0.2">
      <c r="A61" s="21" t="s">
        <v>41</v>
      </c>
      <c r="B61" s="21"/>
      <c r="C61" s="21"/>
      <c r="D61" s="21"/>
      <c r="E61" s="21"/>
      <c r="F61" s="21"/>
      <c r="G61" s="29" t="s">
        <v>44</v>
      </c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1"/>
      <c r="Z61" s="21" t="s">
        <v>6</v>
      </c>
      <c r="AA61" s="21"/>
      <c r="AB61" s="21"/>
      <c r="AC61" s="21"/>
      <c r="AD61" s="21"/>
      <c r="AE61" s="21" t="s">
        <v>5</v>
      </c>
      <c r="AF61" s="21"/>
      <c r="AG61" s="21"/>
      <c r="AH61" s="21"/>
      <c r="AI61" s="21"/>
      <c r="AJ61" s="21"/>
      <c r="AK61" s="21"/>
      <c r="AL61" s="21"/>
      <c r="AM61" s="21"/>
      <c r="AN61" s="21"/>
      <c r="AO61" s="29" t="s">
        <v>42</v>
      </c>
      <c r="AP61" s="30"/>
      <c r="AQ61" s="30"/>
      <c r="AR61" s="30"/>
      <c r="AS61" s="30"/>
      <c r="AT61" s="30"/>
      <c r="AU61" s="30"/>
      <c r="AV61" s="31"/>
      <c r="AW61" s="29" t="s">
        <v>43</v>
      </c>
      <c r="AX61" s="30"/>
      <c r="AY61" s="30"/>
      <c r="AZ61" s="30"/>
      <c r="BA61" s="30"/>
      <c r="BB61" s="30"/>
      <c r="BC61" s="30"/>
      <c r="BD61" s="31"/>
      <c r="BE61" s="29" t="s">
        <v>40</v>
      </c>
      <c r="BF61" s="30"/>
      <c r="BG61" s="30"/>
      <c r="BH61" s="30"/>
      <c r="BI61" s="30"/>
      <c r="BJ61" s="30"/>
      <c r="BK61" s="30"/>
      <c r="BL61" s="31"/>
    </row>
    <row r="62" spans="1:79" ht="15.75" customHeight="1" x14ac:dyDescent="0.2">
      <c r="A62" s="21">
        <v>1</v>
      </c>
      <c r="B62" s="21"/>
      <c r="C62" s="21"/>
      <c r="D62" s="21"/>
      <c r="E62" s="21"/>
      <c r="F62" s="21"/>
      <c r="G62" s="29">
        <v>2</v>
      </c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1"/>
      <c r="Z62" s="21">
        <v>3</v>
      </c>
      <c r="AA62" s="21"/>
      <c r="AB62" s="21"/>
      <c r="AC62" s="21"/>
      <c r="AD62" s="21"/>
      <c r="AE62" s="21">
        <v>4</v>
      </c>
      <c r="AF62" s="21"/>
      <c r="AG62" s="21"/>
      <c r="AH62" s="21"/>
      <c r="AI62" s="21"/>
      <c r="AJ62" s="21"/>
      <c r="AK62" s="21"/>
      <c r="AL62" s="21"/>
      <c r="AM62" s="21"/>
      <c r="AN62" s="21"/>
      <c r="AO62" s="21">
        <v>5</v>
      </c>
      <c r="AP62" s="21"/>
      <c r="AQ62" s="21"/>
      <c r="AR62" s="21"/>
      <c r="AS62" s="21"/>
      <c r="AT62" s="21"/>
      <c r="AU62" s="21"/>
      <c r="AV62" s="21"/>
      <c r="AW62" s="21">
        <v>6</v>
      </c>
      <c r="AX62" s="21"/>
      <c r="AY62" s="21"/>
      <c r="AZ62" s="21"/>
      <c r="BA62" s="21"/>
      <c r="BB62" s="21"/>
      <c r="BC62" s="21"/>
      <c r="BD62" s="21"/>
      <c r="BE62" s="21">
        <v>7</v>
      </c>
      <c r="BF62" s="21"/>
      <c r="BG62" s="21"/>
      <c r="BH62" s="21"/>
      <c r="BI62" s="21"/>
      <c r="BJ62" s="21"/>
      <c r="BK62" s="21"/>
      <c r="BL62" s="21"/>
    </row>
    <row r="63" spans="1:79" ht="12.75" hidden="1" customHeight="1" x14ac:dyDescent="0.2">
      <c r="A63" s="17" t="s">
        <v>47</v>
      </c>
      <c r="B63" s="17"/>
      <c r="C63" s="17"/>
      <c r="D63" s="17"/>
      <c r="E63" s="17"/>
      <c r="F63" s="17"/>
      <c r="G63" s="61" t="s">
        <v>13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17" t="s">
        <v>25</v>
      </c>
      <c r="AA63" s="17"/>
      <c r="AB63" s="17"/>
      <c r="AC63" s="17"/>
      <c r="AD63" s="17"/>
      <c r="AE63" s="60" t="s">
        <v>46</v>
      </c>
      <c r="AF63" s="60"/>
      <c r="AG63" s="60"/>
      <c r="AH63" s="60"/>
      <c r="AI63" s="60"/>
      <c r="AJ63" s="60"/>
      <c r="AK63" s="60"/>
      <c r="AL63" s="60"/>
      <c r="AM63" s="60"/>
      <c r="AN63" s="61"/>
      <c r="AO63" s="38" t="s">
        <v>14</v>
      </c>
      <c r="AP63" s="38"/>
      <c r="AQ63" s="38"/>
      <c r="AR63" s="38"/>
      <c r="AS63" s="38"/>
      <c r="AT63" s="38"/>
      <c r="AU63" s="38"/>
      <c r="AV63" s="38"/>
      <c r="AW63" s="38" t="s">
        <v>45</v>
      </c>
      <c r="AX63" s="38"/>
      <c r="AY63" s="38"/>
      <c r="AZ63" s="38"/>
      <c r="BA63" s="38"/>
      <c r="BB63" s="38"/>
      <c r="BC63" s="38"/>
      <c r="BD63" s="38"/>
      <c r="BE63" s="38" t="s">
        <v>16</v>
      </c>
      <c r="BF63" s="38"/>
      <c r="BG63" s="38"/>
      <c r="BH63" s="38"/>
      <c r="BI63" s="38"/>
      <c r="BJ63" s="38"/>
      <c r="BK63" s="38"/>
      <c r="BL63" s="38"/>
      <c r="CA63" s="1" t="s">
        <v>23</v>
      </c>
    </row>
    <row r="64" spans="1:79" s="4" customFormat="1" ht="12.75" customHeight="1" x14ac:dyDescent="0.2">
      <c r="A64" s="59"/>
      <c r="B64" s="59"/>
      <c r="C64" s="59"/>
      <c r="D64" s="59"/>
      <c r="E64" s="59"/>
      <c r="F64" s="59"/>
      <c r="G64" s="71" t="s">
        <v>51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59"/>
      <c r="AA64" s="59"/>
      <c r="AB64" s="59"/>
      <c r="AC64" s="59"/>
      <c r="AD64" s="59"/>
      <c r="AE64" s="65"/>
      <c r="AF64" s="65"/>
      <c r="AG64" s="65"/>
      <c r="AH64" s="65"/>
      <c r="AI64" s="65"/>
      <c r="AJ64" s="65"/>
      <c r="AK64" s="65"/>
      <c r="AL64" s="65"/>
      <c r="AM64" s="65"/>
      <c r="AN64" s="66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>
        <f t="shared" ref="BE64:BE75" si="0">AO64+AW64</f>
        <v>0</v>
      </c>
      <c r="BF64" s="62"/>
      <c r="BG64" s="62"/>
      <c r="BH64" s="62"/>
      <c r="BI64" s="62"/>
      <c r="BJ64" s="62"/>
      <c r="BK64" s="62"/>
      <c r="BL64" s="62"/>
      <c r="CA64" s="4" t="s">
        <v>24</v>
      </c>
    </row>
    <row r="65" spans="1:64" ht="25.5" customHeight="1" x14ac:dyDescent="0.2">
      <c r="A65" s="17">
        <v>1</v>
      </c>
      <c r="B65" s="17"/>
      <c r="C65" s="17"/>
      <c r="D65" s="17"/>
      <c r="E65" s="17"/>
      <c r="F65" s="17"/>
      <c r="G65" s="35" t="s">
        <v>52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17" t="s">
        <v>53</v>
      </c>
      <c r="AA65" s="17"/>
      <c r="AB65" s="17"/>
      <c r="AC65" s="17"/>
      <c r="AD65" s="17"/>
      <c r="AE65" s="35" t="s">
        <v>73</v>
      </c>
      <c r="AF65" s="36"/>
      <c r="AG65" s="36"/>
      <c r="AH65" s="36"/>
      <c r="AI65" s="36"/>
      <c r="AJ65" s="36"/>
      <c r="AK65" s="36"/>
      <c r="AL65" s="36"/>
      <c r="AM65" s="36"/>
      <c r="AN65" s="37"/>
      <c r="AO65" s="20">
        <v>0</v>
      </c>
      <c r="AP65" s="20"/>
      <c r="AQ65" s="20"/>
      <c r="AR65" s="20"/>
      <c r="AS65" s="20"/>
      <c r="AT65" s="20"/>
      <c r="AU65" s="20"/>
      <c r="AV65" s="20"/>
      <c r="AW65" s="20">
        <v>30</v>
      </c>
      <c r="AX65" s="20"/>
      <c r="AY65" s="20"/>
      <c r="AZ65" s="20"/>
      <c r="BA65" s="20"/>
      <c r="BB65" s="20"/>
      <c r="BC65" s="20"/>
      <c r="BD65" s="20"/>
      <c r="BE65" s="20">
        <f t="shared" si="0"/>
        <v>30</v>
      </c>
      <c r="BF65" s="20"/>
      <c r="BG65" s="20"/>
      <c r="BH65" s="20"/>
      <c r="BI65" s="20"/>
      <c r="BJ65" s="20"/>
      <c r="BK65" s="20"/>
      <c r="BL65" s="20"/>
    </row>
    <row r="66" spans="1:64" ht="25.5" customHeight="1" x14ac:dyDescent="0.2">
      <c r="A66" s="32"/>
      <c r="B66" s="33"/>
      <c r="C66" s="33"/>
      <c r="D66" s="33"/>
      <c r="E66" s="33"/>
      <c r="F66" s="34"/>
      <c r="G66" s="35" t="s">
        <v>92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32" t="s">
        <v>93</v>
      </c>
      <c r="AA66" s="33"/>
      <c r="AB66" s="33"/>
      <c r="AC66" s="33"/>
      <c r="AD66" s="34"/>
      <c r="AE66" s="35" t="s">
        <v>94</v>
      </c>
      <c r="AF66" s="87"/>
      <c r="AG66" s="87"/>
      <c r="AH66" s="87"/>
      <c r="AI66" s="87"/>
      <c r="AJ66" s="87"/>
      <c r="AK66" s="87"/>
      <c r="AL66" s="87"/>
      <c r="AM66" s="87"/>
      <c r="AN66" s="88"/>
      <c r="AO66" s="89">
        <v>0</v>
      </c>
      <c r="AP66" s="90"/>
      <c r="AQ66" s="90"/>
      <c r="AR66" s="90"/>
      <c r="AS66" s="90"/>
      <c r="AT66" s="90"/>
      <c r="AU66" s="90"/>
      <c r="AV66" s="91"/>
      <c r="AW66" s="89">
        <v>343.86799999999999</v>
      </c>
      <c r="AX66" s="90"/>
      <c r="AY66" s="90"/>
      <c r="AZ66" s="90"/>
      <c r="BA66" s="90"/>
      <c r="BB66" s="90"/>
      <c r="BC66" s="90"/>
      <c r="BD66" s="91"/>
      <c r="BE66" s="20">
        <f t="shared" ref="BE66" si="1">AO66+AW66</f>
        <v>343.86799999999999</v>
      </c>
      <c r="BF66" s="20"/>
      <c r="BG66" s="20"/>
      <c r="BH66" s="20"/>
      <c r="BI66" s="20"/>
      <c r="BJ66" s="20"/>
      <c r="BK66" s="20"/>
      <c r="BL66" s="20"/>
    </row>
    <row r="67" spans="1:64" s="4" customFormat="1" ht="12.75" customHeight="1" x14ac:dyDescent="0.2">
      <c r="A67" s="59"/>
      <c r="B67" s="59"/>
      <c r="C67" s="59"/>
      <c r="D67" s="59"/>
      <c r="E67" s="59"/>
      <c r="F67" s="59"/>
      <c r="G67" s="67" t="s">
        <v>54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59"/>
      <c r="AA67" s="59"/>
      <c r="AB67" s="59"/>
      <c r="AC67" s="59"/>
      <c r="AD67" s="59"/>
      <c r="AE67" s="67"/>
      <c r="AF67" s="68"/>
      <c r="AG67" s="68"/>
      <c r="AH67" s="68"/>
      <c r="AI67" s="68"/>
      <c r="AJ67" s="68"/>
      <c r="AK67" s="68"/>
      <c r="AL67" s="68"/>
      <c r="AM67" s="68"/>
      <c r="AN67" s="69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>
        <f t="shared" si="0"/>
        <v>0</v>
      </c>
      <c r="BF67" s="62"/>
      <c r="BG67" s="62"/>
      <c r="BH67" s="62"/>
      <c r="BI67" s="62"/>
      <c r="BJ67" s="62"/>
      <c r="BK67" s="62"/>
      <c r="BL67" s="62"/>
    </row>
    <row r="68" spans="1:64" ht="30" customHeight="1" x14ac:dyDescent="0.2">
      <c r="A68" s="17">
        <v>5</v>
      </c>
      <c r="B68" s="17"/>
      <c r="C68" s="17"/>
      <c r="D68" s="17"/>
      <c r="E68" s="17"/>
      <c r="F68" s="17"/>
      <c r="G68" s="35" t="s">
        <v>74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7"/>
      <c r="Z68" s="17" t="s">
        <v>55</v>
      </c>
      <c r="AA68" s="17"/>
      <c r="AB68" s="17"/>
      <c r="AC68" s="17"/>
      <c r="AD68" s="17"/>
      <c r="AE68" s="35" t="s">
        <v>56</v>
      </c>
      <c r="AF68" s="36"/>
      <c r="AG68" s="36"/>
      <c r="AH68" s="36"/>
      <c r="AI68" s="36"/>
      <c r="AJ68" s="36"/>
      <c r="AK68" s="36"/>
      <c r="AL68" s="36"/>
      <c r="AM68" s="36"/>
      <c r="AN68" s="37"/>
      <c r="AO68" s="20">
        <v>0</v>
      </c>
      <c r="AP68" s="20"/>
      <c r="AQ68" s="20"/>
      <c r="AR68" s="20"/>
      <c r="AS68" s="20"/>
      <c r="AT68" s="20"/>
      <c r="AU68" s="20"/>
      <c r="AV68" s="20"/>
      <c r="AW68" s="20">
        <v>1</v>
      </c>
      <c r="AX68" s="20"/>
      <c r="AY68" s="20"/>
      <c r="AZ68" s="20"/>
      <c r="BA68" s="20"/>
      <c r="BB68" s="20"/>
      <c r="BC68" s="20"/>
      <c r="BD68" s="20"/>
      <c r="BE68" s="20">
        <f t="shared" si="0"/>
        <v>1</v>
      </c>
      <c r="BF68" s="20"/>
      <c r="BG68" s="20"/>
      <c r="BH68" s="20"/>
      <c r="BI68" s="20"/>
      <c r="BJ68" s="20"/>
      <c r="BK68" s="20"/>
      <c r="BL68" s="20"/>
    </row>
    <row r="69" spans="1:64" ht="30" customHeight="1" x14ac:dyDescent="0.2">
      <c r="A69" s="32"/>
      <c r="B69" s="33"/>
      <c r="C69" s="33"/>
      <c r="D69" s="33"/>
      <c r="E69" s="33"/>
      <c r="F69" s="34"/>
      <c r="G69" s="35" t="s">
        <v>95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32" t="s">
        <v>96</v>
      </c>
      <c r="AA69" s="33"/>
      <c r="AB69" s="33"/>
      <c r="AC69" s="33"/>
      <c r="AD69" s="34"/>
      <c r="AE69" s="35" t="s">
        <v>97</v>
      </c>
      <c r="AF69" s="87"/>
      <c r="AG69" s="87"/>
      <c r="AH69" s="87"/>
      <c r="AI69" s="87"/>
      <c r="AJ69" s="87"/>
      <c r="AK69" s="87"/>
      <c r="AL69" s="87"/>
      <c r="AM69" s="87"/>
      <c r="AN69" s="88"/>
      <c r="AO69" s="89">
        <v>0</v>
      </c>
      <c r="AP69" s="90"/>
      <c r="AQ69" s="90"/>
      <c r="AR69" s="90"/>
      <c r="AS69" s="90"/>
      <c r="AT69" s="90"/>
      <c r="AU69" s="90"/>
      <c r="AV69" s="91"/>
      <c r="AW69" s="89">
        <v>4</v>
      </c>
      <c r="AX69" s="90"/>
      <c r="AY69" s="90"/>
      <c r="AZ69" s="90"/>
      <c r="BA69" s="90"/>
      <c r="BB69" s="90"/>
      <c r="BC69" s="90"/>
      <c r="BD69" s="91"/>
      <c r="BE69" s="89">
        <f t="shared" ref="BE69" si="2">AO69+AW69</f>
        <v>4</v>
      </c>
      <c r="BF69" s="90"/>
      <c r="BG69" s="90"/>
      <c r="BH69" s="90"/>
      <c r="BI69" s="90"/>
      <c r="BJ69" s="90"/>
      <c r="BK69" s="90"/>
      <c r="BL69" s="91"/>
    </row>
    <row r="70" spans="1:64" s="4" customFormat="1" ht="12.75" customHeight="1" x14ac:dyDescent="0.2">
      <c r="A70" s="59"/>
      <c r="B70" s="59"/>
      <c r="C70" s="59"/>
      <c r="D70" s="59"/>
      <c r="E70" s="59"/>
      <c r="F70" s="59"/>
      <c r="G70" s="67" t="s">
        <v>57</v>
      </c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9"/>
      <c r="Z70" s="59"/>
      <c r="AA70" s="59"/>
      <c r="AB70" s="59"/>
      <c r="AC70" s="59"/>
      <c r="AD70" s="59"/>
      <c r="AE70" s="67"/>
      <c r="AF70" s="68"/>
      <c r="AG70" s="68"/>
      <c r="AH70" s="68"/>
      <c r="AI70" s="68"/>
      <c r="AJ70" s="68"/>
      <c r="AK70" s="68"/>
      <c r="AL70" s="68"/>
      <c r="AM70" s="68"/>
      <c r="AN70" s="69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>
        <f t="shared" si="0"/>
        <v>0</v>
      </c>
      <c r="BF70" s="62"/>
      <c r="BG70" s="62"/>
      <c r="BH70" s="62"/>
      <c r="BI70" s="62"/>
      <c r="BJ70" s="62"/>
      <c r="BK70" s="62"/>
      <c r="BL70" s="62"/>
    </row>
    <row r="71" spans="1:64" ht="12.75" customHeight="1" x14ac:dyDescent="0.2">
      <c r="A71" s="17">
        <v>7</v>
      </c>
      <c r="B71" s="17"/>
      <c r="C71" s="17"/>
      <c r="D71" s="17"/>
      <c r="E71" s="17"/>
      <c r="F71" s="17"/>
      <c r="G71" s="35" t="s">
        <v>58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17" t="s">
        <v>59</v>
      </c>
      <c r="AA71" s="17"/>
      <c r="AB71" s="17"/>
      <c r="AC71" s="17"/>
      <c r="AD71" s="17"/>
      <c r="AE71" s="35" t="s">
        <v>60</v>
      </c>
      <c r="AF71" s="36"/>
      <c r="AG71" s="36"/>
      <c r="AH71" s="36"/>
      <c r="AI71" s="36"/>
      <c r="AJ71" s="36"/>
      <c r="AK71" s="36"/>
      <c r="AL71" s="36"/>
      <c r="AM71" s="36"/>
      <c r="AN71" s="37"/>
      <c r="AO71" s="20">
        <v>0</v>
      </c>
      <c r="AP71" s="20"/>
      <c r="AQ71" s="20"/>
      <c r="AR71" s="20"/>
      <c r="AS71" s="20"/>
      <c r="AT71" s="20"/>
      <c r="AU71" s="20"/>
      <c r="AV71" s="20"/>
      <c r="AW71" s="20">
        <v>50</v>
      </c>
      <c r="AX71" s="20"/>
      <c r="AY71" s="20"/>
      <c r="AZ71" s="20"/>
      <c r="BA71" s="20"/>
      <c r="BB71" s="20"/>
      <c r="BC71" s="20"/>
      <c r="BD71" s="20"/>
      <c r="BE71" s="20">
        <f t="shared" si="0"/>
        <v>50</v>
      </c>
      <c r="BF71" s="20"/>
      <c r="BG71" s="20"/>
      <c r="BH71" s="20"/>
      <c r="BI71" s="20"/>
      <c r="BJ71" s="20"/>
      <c r="BK71" s="20"/>
      <c r="BL71" s="20"/>
    </row>
    <row r="72" spans="1:64" ht="12.75" customHeight="1" x14ac:dyDescent="0.2">
      <c r="A72" s="17">
        <v>8</v>
      </c>
      <c r="B72" s="17"/>
      <c r="C72" s="17"/>
      <c r="D72" s="17"/>
      <c r="E72" s="17"/>
      <c r="F72" s="17"/>
      <c r="G72" s="35" t="s">
        <v>61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17" t="s">
        <v>59</v>
      </c>
      <c r="AA72" s="17"/>
      <c r="AB72" s="17"/>
      <c r="AC72" s="17"/>
      <c r="AD72" s="17"/>
      <c r="AE72" s="35" t="s">
        <v>60</v>
      </c>
      <c r="AF72" s="36"/>
      <c r="AG72" s="36"/>
      <c r="AH72" s="36"/>
      <c r="AI72" s="36"/>
      <c r="AJ72" s="36"/>
      <c r="AK72" s="36"/>
      <c r="AL72" s="36"/>
      <c r="AM72" s="36"/>
      <c r="AN72" s="37"/>
      <c r="AO72" s="20">
        <v>0</v>
      </c>
      <c r="AP72" s="20"/>
      <c r="AQ72" s="20"/>
      <c r="AR72" s="20"/>
      <c r="AS72" s="20"/>
      <c r="AT72" s="20"/>
      <c r="AU72" s="20"/>
      <c r="AV72" s="20"/>
      <c r="AW72" s="20">
        <v>5</v>
      </c>
      <c r="AX72" s="20"/>
      <c r="AY72" s="20"/>
      <c r="AZ72" s="20"/>
      <c r="BA72" s="20"/>
      <c r="BB72" s="20"/>
      <c r="BC72" s="20"/>
      <c r="BD72" s="20"/>
      <c r="BE72" s="20">
        <f t="shared" si="0"/>
        <v>5</v>
      </c>
      <c r="BF72" s="20"/>
      <c r="BG72" s="20"/>
      <c r="BH72" s="20"/>
      <c r="BI72" s="20"/>
      <c r="BJ72" s="20"/>
      <c r="BK72" s="20"/>
      <c r="BL72" s="20"/>
    </row>
    <row r="73" spans="1:64" ht="12.75" customHeight="1" x14ac:dyDescent="0.2">
      <c r="A73" s="32"/>
      <c r="B73" s="33"/>
      <c r="C73" s="33"/>
      <c r="D73" s="33"/>
      <c r="E73" s="33"/>
      <c r="F73" s="34"/>
      <c r="G73" s="35" t="s">
        <v>98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32" t="s">
        <v>93</v>
      </c>
      <c r="AA73" s="33"/>
      <c r="AB73" s="33"/>
      <c r="AC73" s="33"/>
      <c r="AD73" s="34"/>
      <c r="AE73" s="35" t="s">
        <v>99</v>
      </c>
      <c r="AF73" s="87"/>
      <c r="AG73" s="87"/>
      <c r="AH73" s="87"/>
      <c r="AI73" s="87"/>
      <c r="AJ73" s="87"/>
      <c r="AK73" s="87"/>
      <c r="AL73" s="87"/>
      <c r="AM73" s="87"/>
      <c r="AN73" s="88"/>
      <c r="AO73" s="89">
        <v>0</v>
      </c>
      <c r="AP73" s="90"/>
      <c r="AQ73" s="90"/>
      <c r="AR73" s="90"/>
      <c r="AS73" s="90"/>
      <c r="AT73" s="90"/>
      <c r="AU73" s="90"/>
      <c r="AV73" s="91"/>
      <c r="AW73" s="89">
        <v>85.968699999999998</v>
      </c>
      <c r="AX73" s="90"/>
      <c r="AY73" s="90"/>
      <c r="AZ73" s="90"/>
      <c r="BA73" s="90"/>
      <c r="BB73" s="90"/>
      <c r="BC73" s="90"/>
      <c r="BD73" s="91"/>
      <c r="BE73" s="89">
        <f t="shared" ref="BE73" si="3">AO73+AW73</f>
        <v>85.968699999999998</v>
      </c>
      <c r="BF73" s="90"/>
      <c r="BG73" s="90"/>
      <c r="BH73" s="90"/>
      <c r="BI73" s="90"/>
      <c r="BJ73" s="90"/>
      <c r="BK73" s="90"/>
      <c r="BL73" s="91"/>
    </row>
    <row r="74" spans="1:64" s="4" customFormat="1" ht="12.75" customHeight="1" x14ac:dyDescent="0.2">
      <c r="A74" s="59"/>
      <c r="B74" s="59"/>
      <c r="C74" s="59"/>
      <c r="D74" s="59"/>
      <c r="E74" s="59"/>
      <c r="F74" s="59"/>
      <c r="G74" s="67" t="s">
        <v>62</v>
      </c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9"/>
      <c r="Z74" s="59"/>
      <c r="AA74" s="59"/>
      <c r="AB74" s="59"/>
      <c r="AC74" s="59"/>
      <c r="AD74" s="59"/>
      <c r="AE74" s="67"/>
      <c r="AF74" s="68"/>
      <c r="AG74" s="68"/>
      <c r="AH74" s="68"/>
      <c r="AI74" s="68"/>
      <c r="AJ74" s="68"/>
      <c r="AK74" s="68"/>
      <c r="AL74" s="68"/>
      <c r="AM74" s="68"/>
      <c r="AN74" s="69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>
        <f t="shared" si="0"/>
        <v>0</v>
      </c>
      <c r="BF74" s="62"/>
      <c r="BG74" s="62"/>
      <c r="BH74" s="62"/>
      <c r="BI74" s="62"/>
      <c r="BJ74" s="62"/>
      <c r="BK74" s="62"/>
      <c r="BL74" s="62"/>
    </row>
    <row r="75" spans="1:64" ht="12.75" customHeight="1" x14ac:dyDescent="0.2">
      <c r="A75" s="17">
        <v>13</v>
      </c>
      <c r="B75" s="17"/>
      <c r="C75" s="17"/>
      <c r="D75" s="17"/>
      <c r="E75" s="17"/>
      <c r="F75" s="17"/>
      <c r="G75" s="35" t="s">
        <v>79</v>
      </c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7"/>
      <c r="Z75" s="17" t="s">
        <v>63</v>
      </c>
      <c r="AA75" s="17"/>
      <c r="AB75" s="17"/>
      <c r="AC75" s="17"/>
      <c r="AD75" s="17"/>
      <c r="AE75" s="35" t="s">
        <v>60</v>
      </c>
      <c r="AF75" s="36"/>
      <c r="AG75" s="36"/>
      <c r="AH75" s="36"/>
      <c r="AI75" s="36"/>
      <c r="AJ75" s="36"/>
      <c r="AK75" s="36"/>
      <c r="AL75" s="36"/>
      <c r="AM75" s="36"/>
      <c r="AN75" s="37"/>
      <c r="AO75" s="20">
        <v>0</v>
      </c>
      <c r="AP75" s="20"/>
      <c r="AQ75" s="20"/>
      <c r="AR75" s="20"/>
      <c r="AS75" s="20"/>
      <c r="AT75" s="20"/>
      <c r="AU75" s="20"/>
      <c r="AV75" s="20"/>
      <c r="AW75" s="20">
        <v>100</v>
      </c>
      <c r="AX75" s="20"/>
      <c r="AY75" s="20"/>
      <c r="AZ75" s="20"/>
      <c r="BA75" s="20"/>
      <c r="BB75" s="20"/>
      <c r="BC75" s="20"/>
      <c r="BD75" s="20"/>
      <c r="BE75" s="20">
        <f t="shared" si="0"/>
        <v>100</v>
      </c>
      <c r="BF75" s="20"/>
      <c r="BG75" s="20"/>
      <c r="BH75" s="20"/>
      <c r="BI75" s="20"/>
      <c r="BJ75" s="20"/>
      <c r="BK75" s="20"/>
      <c r="BL75" s="20"/>
    </row>
    <row r="76" spans="1:64" ht="12.75" customHeight="1" x14ac:dyDescent="0.2">
      <c r="A76" s="17"/>
      <c r="B76" s="17"/>
      <c r="C76" s="17"/>
      <c r="D76" s="17"/>
      <c r="E76" s="17"/>
      <c r="F76" s="17"/>
      <c r="G76" s="35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7"/>
      <c r="Z76" s="17"/>
      <c r="AA76" s="17"/>
      <c r="AB76" s="17"/>
      <c r="AC76" s="17"/>
      <c r="AD76" s="17"/>
      <c r="AE76" s="35"/>
      <c r="AF76" s="36"/>
      <c r="AG76" s="36"/>
      <c r="AH76" s="36"/>
      <c r="AI76" s="36"/>
      <c r="AJ76" s="36"/>
      <c r="AK76" s="36"/>
      <c r="AL76" s="36"/>
      <c r="AM76" s="36"/>
      <c r="AN76" s="37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</row>
    <row r="77" spans="1:64" ht="9" customHeight="1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64" ht="8.25" customHeight="1" x14ac:dyDescent="0.2"/>
    <row r="79" spans="1:64" ht="28.5" customHeight="1" x14ac:dyDescent="0.2">
      <c r="A79" s="83" t="s">
        <v>75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2"/>
      <c r="AO79" s="86" t="s">
        <v>76</v>
      </c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</row>
    <row r="80" spans="1:64" x14ac:dyDescent="0.2">
      <c r="W80" s="70" t="s">
        <v>10</v>
      </c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O80" s="70" t="s">
        <v>11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ht="15.75" customHeight="1" x14ac:dyDescent="0.2">
      <c r="A81" s="49" t="s">
        <v>7</v>
      </c>
      <c r="B81" s="49"/>
      <c r="C81" s="49"/>
      <c r="D81" s="49"/>
      <c r="E81" s="49"/>
      <c r="F81" s="49"/>
    </row>
    <row r="82" spans="1:59" ht="31.5" customHeight="1" x14ac:dyDescent="0.2">
      <c r="A82" s="83" t="s">
        <v>77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2"/>
      <c r="AO82" s="86" t="s">
        <v>78</v>
      </c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</row>
    <row r="83" spans="1:59" x14ac:dyDescent="0.2">
      <c r="W83" s="70" t="s">
        <v>10</v>
      </c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O83" s="70" t="s">
        <v>11</v>
      </c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</row>
  </sheetData>
  <mergeCells count="238">
    <mergeCell ref="A73:F73"/>
    <mergeCell ref="G73:Y73"/>
    <mergeCell ref="Z73:AD73"/>
    <mergeCell ref="AE73:AN73"/>
    <mergeCell ref="AO73:AV73"/>
    <mergeCell ref="AW73:BD73"/>
    <mergeCell ref="BE73:BL73"/>
    <mergeCell ref="A66:F66"/>
    <mergeCell ref="G66:Y66"/>
    <mergeCell ref="Z66:AD66"/>
    <mergeCell ref="AE66:AN66"/>
    <mergeCell ref="AO66:AV66"/>
    <mergeCell ref="AW66:BD66"/>
    <mergeCell ref="BE66:BL66"/>
    <mergeCell ref="A69:F69"/>
    <mergeCell ref="G69:Y69"/>
    <mergeCell ref="Z69:AD69"/>
    <mergeCell ref="AE69:AN69"/>
    <mergeCell ref="AO69:AV69"/>
    <mergeCell ref="AW69:BD69"/>
    <mergeCell ref="BE69:BL69"/>
    <mergeCell ref="A82:V82"/>
    <mergeCell ref="W82:AM82"/>
    <mergeCell ref="AO82:BG82"/>
    <mergeCell ref="BE76:BL76"/>
    <mergeCell ref="A76:F76"/>
    <mergeCell ref="G76:Y76"/>
    <mergeCell ref="Z76:AD76"/>
    <mergeCell ref="AE76:AN76"/>
    <mergeCell ref="AO76:AV76"/>
    <mergeCell ref="AW76:BD76"/>
    <mergeCell ref="A79:V79"/>
    <mergeCell ref="W79:AM79"/>
    <mergeCell ref="AO79:BG79"/>
    <mergeCell ref="A81:F81"/>
    <mergeCell ref="W80:AM8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8:X58"/>
    <mergeCell ref="Y58:AF58"/>
    <mergeCell ref="AG58:AN58"/>
    <mergeCell ref="AO58:AV58"/>
    <mergeCell ref="AW65:BD65"/>
    <mergeCell ref="BE65:BL65"/>
    <mergeCell ref="A65:F65"/>
    <mergeCell ref="G65:Y65"/>
    <mergeCell ref="Z65:AD65"/>
    <mergeCell ref="AE65:AN65"/>
    <mergeCell ref="AO65:AV65"/>
    <mergeCell ref="A62:F62"/>
    <mergeCell ref="A63:F63"/>
    <mergeCell ref="A61:F61"/>
    <mergeCell ref="BE61:BL61"/>
    <mergeCell ref="AO62:AV62"/>
    <mergeCell ref="AW62:BD62"/>
    <mergeCell ref="BE62:BL62"/>
    <mergeCell ref="AK49:AR49"/>
    <mergeCell ref="AS49:AZ49"/>
    <mergeCell ref="BA49:BH49"/>
    <mergeCell ref="A48:C48"/>
    <mergeCell ref="D48:AB48"/>
    <mergeCell ref="AC48:AJ48"/>
    <mergeCell ref="AK48:AR48"/>
    <mergeCell ref="AS48:AZ48"/>
    <mergeCell ref="BA48:BH48"/>
    <mergeCell ref="A41:BL41"/>
    <mergeCell ref="A43:C44"/>
    <mergeCell ref="A25:BL25"/>
    <mergeCell ref="A26:BL26"/>
    <mergeCell ref="A33:K33"/>
    <mergeCell ref="L33:BL33"/>
    <mergeCell ref="A35:BL35"/>
    <mergeCell ref="A36:F36"/>
    <mergeCell ref="G36:BL36"/>
    <mergeCell ref="A37:F37"/>
    <mergeCell ref="G37:BL37"/>
    <mergeCell ref="G38:BL38"/>
    <mergeCell ref="BA43:BH44"/>
    <mergeCell ref="BD22:BL22"/>
    <mergeCell ref="L17:BL17"/>
    <mergeCell ref="A19:B19"/>
    <mergeCell ref="L19:AB19"/>
    <mergeCell ref="AC19:BL19"/>
    <mergeCell ref="D17:J17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W83:AM83"/>
    <mergeCell ref="AO83:BG83"/>
    <mergeCell ref="AG55:AN55"/>
    <mergeCell ref="Y55:AF55"/>
    <mergeCell ref="Y56:AF56"/>
    <mergeCell ref="AG56:AN56"/>
    <mergeCell ref="AO55:AV55"/>
    <mergeCell ref="AO80:BG80"/>
    <mergeCell ref="G64:Y64"/>
    <mergeCell ref="Z63:AD63"/>
    <mergeCell ref="Z62:AD62"/>
    <mergeCell ref="Y57:AF57"/>
    <mergeCell ref="AG57:AN57"/>
    <mergeCell ref="AE61:AN61"/>
    <mergeCell ref="Z61:AD61"/>
    <mergeCell ref="G61:Y61"/>
    <mergeCell ref="A57:X57"/>
    <mergeCell ref="AO61:AV61"/>
    <mergeCell ref="BE64:BL64"/>
    <mergeCell ref="AO63:AV63"/>
    <mergeCell ref="AW63:BD63"/>
    <mergeCell ref="BE63:BL63"/>
    <mergeCell ref="AW64:BD64"/>
    <mergeCell ref="AW61:BD61"/>
    <mergeCell ref="A53:X54"/>
    <mergeCell ref="A49:C49"/>
    <mergeCell ref="AE62:AN62"/>
    <mergeCell ref="AE63:AN63"/>
    <mergeCell ref="AO64:AV64"/>
    <mergeCell ref="G62:Y62"/>
    <mergeCell ref="G63:Y63"/>
    <mergeCell ref="A45:C45"/>
    <mergeCell ref="A46:C46"/>
    <mergeCell ref="AS45:AZ45"/>
    <mergeCell ref="AK45:AR45"/>
    <mergeCell ref="A64:F64"/>
    <mergeCell ref="Z64:AD64"/>
    <mergeCell ref="AE64:AN64"/>
    <mergeCell ref="AO56:AV56"/>
    <mergeCell ref="Y53:AF54"/>
    <mergeCell ref="AG53:AN54"/>
    <mergeCell ref="A55:X55"/>
    <mergeCell ref="A56:X56"/>
    <mergeCell ref="AO53:AV54"/>
    <mergeCell ref="AO57:AV57"/>
    <mergeCell ref="A60:BL60"/>
    <mergeCell ref="D49:AB49"/>
    <mergeCell ref="AC49:AJ49"/>
    <mergeCell ref="AO1:BL1"/>
    <mergeCell ref="A51:BL51"/>
    <mergeCell ref="A47:C47"/>
    <mergeCell ref="U22:AD22"/>
    <mergeCell ref="AE22:AR22"/>
    <mergeCell ref="AK47:AR47"/>
    <mergeCell ref="AS47:AZ47"/>
    <mergeCell ref="D19:J19"/>
    <mergeCell ref="D20:J20"/>
    <mergeCell ref="L20:AB20"/>
    <mergeCell ref="BA47:BH47"/>
    <mergeCell ref="G30:BL30"/>
    <mergeCell ref="A31:F31"/>
    <mergeCell ref="G31:BL31"/>
    <mergeCell ref="BA45:BH45"/>
    <mergeCell ref="BA46:BH46"/>
    <mergeCell ref="AO2:BL2"/>
    <mergeCell ref="AO3:BL3"/>
    <mergeCell ref="AO6:BF6"/>
    <mergeCell ref="AO4:BL4"/>
    <mergeCell ref="AO5:BL5"/>
    <mergeCell ref="AC20:BL20"/>
    <mergeCell ref="A22:T22"/>
    <mergeCell ref="AS22:BC22"/>
    <mergeCell ref="A52:AV52"/>
    <mergeCell ref="A38:F38"/>
    <mergeCell ref="T23:W23"/>
    <mergeCell ref="A23:H23"/>
    <mergeCell ref="I23:S23"/>
    <mergeCell ref="A39:F39"/>
    <mergeCell ref="AC47:AJ47"/>
    <mergeCell ref="AC43:AJ44"/>
    <mergeCell ref="AK43:AR44"/>
    <mergeCell ref="AS43:AZ44"/>
    <mergeCell ref="A42:BH42"/>
    <mergeCell ref="D43:AB44"/>
    <mergeCell ref="D45:AB45"/>
    <mergeCell ref="D46:AB46"/>
    <mergeCell ref="D47:AB47"/>
    <mergeCell ref="AC45:AJ45"/>
    <mergeCell ref="AC46:AJ46"/>
    <mergeCell ref="AK46:AR46"/>
    <mergeCell ref="AS46:AZ46"/>
    <mergeCell ref="A28:BL28"/>
    <mergeCell ref="A29:F29"/>
    <mergeCell ref="G29:BL29"/>
    <mergeCell ref="A30:F30"/>
    <mergeCell ref="G39:BL39"/>
  </mergeCells>
  <phoneticPr fontId="0" type="noConversion"/>
  <conditionalFormatting sqref="G64:L64">
    <cfRule type="cellIs" dxfId="11" priority="30" stopIfTrue="1" operator="equal">
      <formula>$G63</formula>
    </cfRule>
  </conditionalFormatting>
  <conditionalFormatting sqref="D47">
    <cfRule type="cellIs" dxfId="10" priority="31" stopIfTrue="1" operator="equal">
      <formula>$D46</formula>
    </cfRule>
  </conditionalFormatting>
  <conditionalFormatting sqref="D48">
    <cfRule type="cellIs" dxfId="9" priority="29" stopIfTrue="1" operator="equal">
      <formula>$D47</formula>
    </cfRule>
  </conditionalFormatting>
  <conditionalFormatting sqref="D49">
    <cfRule type="cellIs" dxfId="8" priority="26" stopIfTrue="1" operator="equal">
      <formula>#REF!</formula>
    </cfRule>
  </conditionalFormatting>
  <conditionalFormatting sqref="G65:G66">
    <cfRule type="cellIs" dxfId="7" priority="24" stopIfTrue="1" operator="equal">
      <formula>$G64</formula>
    </cfRule>
  </conditionalFormatting>
  <conditionalFormatting sqref="G67 G70">
    <cfRule type="cellIs" dxfId="6" priority="22" stopIfTrue="1" operator="equal">
      <formula>#REF!</formula>
    </cfRule>
  </conditionalFormatting>
  <conditionalFormatting sqref="G68:G69">
    <cfRule type="cellIs" dxfId="5" priority="19" stopIfTrue="1" operator="equal">
      <formula>$G67</formula>
    </cfRule>
  </conditionalFormatting>
  <conditionalFormatting sqref="G71">
    <cfRule type="cellIs" dxfId="4" priority="14" stopIfTrue="1" operator="equal">
      <formula>$G70</formula>
    </cfRule>
  </conditionalFormatting>
  <conditionalFormatting sqref="G72:G73">
    <cfRule type="cellIs" dxfId="3" priority="13" stopIfTrue="1" operator="equal">
      <formula>$G71</formula>
    </cfRule>
  </conditionalFormatting>
  <conditionalFormatting sqref="G74">
    <cfRule type="cellIs" dxfId="2" priority="6" stopIfTrue="1" operator="equal">
      <formula>#REF!</formula>
    </cfRule>
  </conditionalFormatting>
  <conditionalFormatting sqref="G75">
    <cfRule type="cellIs" dxfId="1" priority="5" stopIfTrue="1" operator="equal">
      <formula>$G74</formula>
    </cfRule>
  </conditionalFormatting>
  <conditionalFormatting sqref="G76">
    <cfRule type="cellIs" dxfId="0" priority="4" stopIfTrue="1" operator="equal">
      <formula>$G75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КПК1517330</vt:lpstr>
      <vt:lpstr>КПК1517330!Область_печати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2019-06-19T06:23:06Z</cp:lastPrinted>
  <dcterms:created xsi:type="dcterms:W3CDTF">2016-08-15T09:54:21Z</dcterms:created>
  <dcterms:modified xsi:type="dcterms:W3CDTF">2019-06-19T06:23:40Z</dcterms:modified>
</cp:coreProperties>
</file>