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AK50" i="2"/>
  <c r="AC50"/>
  <c r="U22"/>
  <c r="I23"/>
  <c r="AS22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<sst xmlns="http://schemas.openxmlformats.org/spreadsheetml/2006/main" count="132" uniqueCount="95">
  <si>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</si>
  <si>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</si>
  <si>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</si>
  <si>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</si>
  <si>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</si>
  <si>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</si>
  <si>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</si>
  <si>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</si>
  <si>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</si>
  <si>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</si>
  <si>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</si>
  <si>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</si>
  <si>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</si>
  <si>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</si>
  <si>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</si>
  <si>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</si>
  <si>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</si>
  <si>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</si>
  <si>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</si>
  <si>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</si>
  <si>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</si>
  <si>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</si>
  <si>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</si>
  <si>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</si>
  <si>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</si>
  <si>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</si>
  <si>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</si>
  <si>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</si>
  <si>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</si>
  <si>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</si>
  <si>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</si>
  <si>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</si>
  <si>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</si>
  <si>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</si>
  <si>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</si>
  <si>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</si>
  <si>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</si>
  <si>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</si>
  <si>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</si>
  <si>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</si>
  <si>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</si>
  <si>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</si>
  <si>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</si>
  <si>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</si>
  <si>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</si>
  <si>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</si>
  <si>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</si>
  <si>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</si>
  <si>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</si>
  <si>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</si>
  <si>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</si>
  <si>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</si>
  <si>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</si>
  <si>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</si>
  <si>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</si>
  <si>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</si>
  <si>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</si>
  <si>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</si>
  <si>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</si>
  <si>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</si>
  <si>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</si>
  <si>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</si>
  <si>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</si>
  <si>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</si>
  <si>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</si>
  <si>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</si>
  <si>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</si>
  <si>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</si>
  <si>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</si>
  <si>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</si>
  <si>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</si>
  <si>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</si>
  <si>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</si>
  <si>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</si>
  <si>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</si>
  <si>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</si>
  <si>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</si>
  <si>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</si>
  <si>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</si>
  <si>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</si>
  <si>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</si>
  <si>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</si>
  <si>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</si>
  <si>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</si>
  <si>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</si>
  <si>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</si>
  <si>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</si>
  <si>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</si>
  <si>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</si>
  <si>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</si>
  <si>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</si>
  <si>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 xml:space="preserve">Наказ </t>
  </si>
  <si>
    <t xml:space="preserve"> Відділ освіти, культури, молоді та спорту  Машівської селищної ради</t>
  </si>
  <si>
    <t>_від_28.03.2019 р.____№_38___________________________</t>
  </si>
  <si>
    <t xml:space="preserve">Конституція України,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Машівської селищної ради  від 21.03.2019 р.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</si>
</sst>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7" t="s">
        <v>39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64" ht="15.9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64" ht="15" customHeight="1">
      <c r="AO3" s="58" t="s">
        <v>91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64" ht="24.6" customHeight="1">
      <c r="AO4" s="60" t="s">
        <v>92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>
      <c r="AO5" s="85" t="s">
        <v>23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4" ht="15.9" customHeight="1">
      <c r="AO7" s="87" t="s">
        <v>93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64" ht="15.75" customHeight="1">
      <c r="A10" s="88" t="s">
        <v>24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64" ht="15.75" customHeight="1">
      <c r="A11" s="88" t="s">
        <v>86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5" t="s">
        <v>58</v>
      </c>
      <c r="B13" s="75"/>
      <c r="C13" s="15"/>
      <c r="D13" s="69" t="s">
        <v>78</v>
      </c>
      <c r="E13" s="70"/>
      <c r="F13" s="70"/>
      <c r="G13" s="70"/>
      <c r="H13" s="70"/>
      <c r="I13" s="70"/>
      <c r="J13" s="70"/>
      <c r="K13" s="15"/>
      <c r="L13" s="65" t="s">
        <v>79</v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</row>
    <row r="14" spans="1:64" ht="15.9" customHeight="1">
      <c r="A14" s="8"/>
      <c r="B14" s="8"/>
      <c r="C14" s="8"/>
      <c r="D14" s="86" t="s">
        <v>40</v>
      </c>
      <c r="E14" s="86"/>
      <c r="F14" s="86"/>
      <c r="G14" s="86"/>
      <c r="H14" s="86"/>
      <c r="I14" s="86"/>
      <c r="J14" s="86"/>
      <c r="K14" s="8"/>
      <c r="L14" s="71" t="s">
        <v>1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5" t="s">
        <v>7</v>
      </c>
      <c r="B16" s="75"/>
      <c r="C16" s="15"/>
      <c r="D16" s="69" t="s">
        <v>89</v>
      </c>
      <c r="E16" s="70"/>
      <c r="F16" s="70"/>
      <c r="G16" s="70"/>
      <c r="H16" s="70"/>
      <c r="I16" s="70"/>
      <c r="J16" s="70"/>
      <c r="K16" s="15"/>
      <c r="L16" s="65" t="s">
        <v>79</v>
      </c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</row>
    <row r="17" spans="1:79" ht="15.9" customHeight="1">
      <c r="A17" s="8"/>
      <c r="B17" s="8"/>
      <c r="C17" s="8"/>
      <c r="D17" s="86" t="s">
        <v>40</v>
      </c>
      <c r="E17" s="86"/>
      <c r="F17" s="86"/>
      <c r="G17" s="86"/>
      <c r="H17" s="86"/>
      <c r="I17" s="86"/>
      <c r="J17" s="86"/>
      <c r="K17" s="8"/>
      <c r="L17" s="71" t="s">
        <v>2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5" t="s">
        <v>59</v>
      </c>
      <c r="B19" s="75"/>
      <c r="C19" s="15"/>
      <c r="D19" s="69" t="s">
        <v>87</v>
      </c>
      <c r="E19" s="70"/>
      <c r="F19" s="70"/>
      <c r="G19" s="70"/>
      <c r="H19" s="70"/>
      <c r="I19" s="70"/>
      <c r="J19" s="70"/>
      <c r="K19" s="15"/>
      <c r="L19" s="69" t="s">
        <v>90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65" t="s">
        <v>88</v>
      </c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</row>
    <row r="20" spans="1:79" ht="20.100000000000001" customHeight="1">
      <c r="A20" s="8"/>
      <c r="B20" s="8"/>
      <c r="C20" s="8"/>
      <c r="D20" s="48" t="s">
        <v>40</v>
      </c>
      <c r="E20" s="48"/>
      <c r="F20" s="48"/>
      <c r="G20" s="48"/>
      <c r="H20" s="48"/>
      <c r="I20" s="48"/>
      <c r="J20" s="48"/>
      <c r="K20" s="8"/>
      <c r="L20" s="71" t="s">
        <v>25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 t="s">
        <v>3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6" t="s">
        <v>55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61">
        <f>878588+142339+25000</f>
        <v>1045927</v>
      </c>
      <c r="V22" s="61"/>
      <c r="W22" s="61"/>
      <c r="X22" s="61"/>
      <c r="Y22" s="61"/>
      <c r="Z22" s="61"/>
      <c r="AA22" s="61"/>
      <c r="AB22" s="61"/>
      <c r="AC22" s="61"/>
      <c r="AD22" s="61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1">
        <f>878588+142339</f>
        <v>1020927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54" t="s">
        <v>27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>
      <c r="A23" s="54" t="s">
        <v>26</v>
      </c>
      <c r="B23" s="54"/>
      <c r="C23" s="54"/>
      <c r="D23" s="54"/>
      <c r="E23" s="54"/>
      <c r="F23" s="54"/>
      <c r="G23" s="54"/>
      <c r="H23" s="54"/>
      <c r="I23" s="61">
        <f>25000</f>
        <v>25000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54" t="s">
        <v>28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42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78" customHeight="1">
      <c r="A26" s="65" t="s">
        <v>94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41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66" t="s">
        <v>32</v>
      </c>
      <c r="B29" s="66"/>
      <c r="C29" s="66"/>
      <c r="D29" s="66"/>
      <c r="E29" s="66"/>
      <c r="F29" s="66"/>
      <c r="G29" s="72" t="s">
        <v>45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6" hidden="1">
      <c r="A30" s="39">
        <v>1</v>
      </c>
      <c r="B30" s="39"/>
      <c r="C30" s="39"/>
      <c r="D30" s="39"/>
      <c r="E30" s="39"/>
      <c r="F30" s="39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62" t="s">
        <v>10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4" t="s">
        <v>43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" customHeight="1">
      <c r="A35" s="65" t="s">
        <v>77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66" t="s">
        <v>32</v>
      </c>
      <c r="B38" s="66"/>
      <c r="C38" s="66"/>
      <c r="D38" s="66"/>
      <c r="E38" s="66"/>
      <c r="F38" s="66"/>
      <c r="G38" s="72" t="s">
        <v>29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6" hidden="1">
      <c r="A39" s="39">
        <v>1</v>
      </c>
      <c r="B39" s="39"/>
      <c r="C39" s="39"/>
      <c r="D39" s="39"/>
      <c r="E39" s="39"/>
      <c r="F39" s="39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62" t="s">
        <v>10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3" t="s">
        <v>85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9" t="s">
        <v>32</v>
      </c>
      <c r="B45" s="39"/>
      <c r="C45" s="39"/>
      <c r="D45" s="47" t="s">
        <v>30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39" t="s">
        <v>33</v>
      </c>
      <c r="AD45" s="39"/>
      <c r="AE45" s="39"/>
      <c r="AF45" s="39"/>
      <c r="AG45" s="39"/>
      <c r="AH45" s="39"/>
      <c r="AI45" s="39"/>
      <c r="AJ45" s="39"/>
      <c r="AK45" s="39" t="s">
        <v>34</v>
      </c>
      <c r="AL45" s="39"/>
      <c r="AM45" s="39"/>
      <c r="AN45" s="39"/>
      <c r="AO45" s="39"/>
      <c r="AP45" s="39"/>
      <c r="AQ45" s="39"/>
      <c r="AR45" s="39"/>
      <c r="AS45" s="39" t="s">
        <v>31</v>
      </c>
      <c r="AT45" s="39"/>
      <c r="AU45" s="39"/>
      <c r="AV45" s="39"/>
      <c r="AW45" s="39"/>
      <c r="AX45" s="39"/>
      <c r="AY45" s="39"/>
      <c r="AZ45" s="3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9"/>
      <c r="B46" s="39"/>
      <c r="C46" s="39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9">
        <v>1</v>
      </c>
      <c r="B47" s="39"/>
      <c r="C47" s="39"/>
      <c r="D47" s="41">
        <v>2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5" t="s">
        <v>10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32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1020927</v>
      </c>
      <c r="AD49" s="27"/>
      <c r="AE49" s="27"/>
      <c r="AF49" s="27"/>
      <c r="AG49" s="27"/>
      <c r="AH49" s="27"/>
      <c r="AI49" s="27"/>
      <c r="AJ49" s="27"/>
      <c r="AK49" s="27">
        <v>25000</v>
      </c>
      <c r="AL49" s="27"/>
      <c r="AM49" s="27"/>
      <c r="AN49" s="27"/>
      <c r="AO49" s="27"/>
      <c r="AP49" s="27"/>
      <c r="AQ49" s="27"/>
      <c r="AR49" s="27"/>
      <c r="AS49" s="27">
        <f>AC49+AK49</f>
        <v>1045927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3"/>
      <c r="B50" s="33"/>
      <c r="C50" s="33"/>
      <c r="D50" s="34" t="s">
        <v>63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8">
        <f>SUM(AC49)</f>
        <v>1020927</v>
      </c>
      <c r="AD50" s="38"/>
      <c r="AE50" s="38"/>
      <c r="AF50" s="38"/>
      <c r="AG50" s="38"/>
      <c r="AH50" s="38"/>
      <c r="AI50" s="38"/>
      <c r="AJ50" s="38"/>
      <c r="AK50" s="38">
        <f>SUM(AK49)</f>
        <v>25000</v>
      </c>
      <c r="AL50" s="38"/>
      <c r="AM50" s="38"/>
      <c r="AN50" s="38"/>
      <c r="AO50" s="38"/>
      <c r="AP50" s="38"/>
      <c r="AQ50" s="38"/>
      <c r="AR50" s="38"/>
      <c r="AS50" s="38">
        <f>AC50+AK50</f>
        <v>1045927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58" t="s">
        <v>47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15" customHeight="1">
      <c r="A53" s="53" t="s">
        <v>85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9" t="s">
        <v>32</v>
      </c>
      <c r="B54" s="39"/>
      <c r="C54" s="39"/>
      <c r="D54" s="47" t="s">
        <v>38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39" t="s">
        <v>33</v>
      </c>
      <c r="AC54" s="39"/>
      <c r="AD54" s="39"/>
      <c r="AE54" s="39"/>
      <c r="AF54" s="39"/>
      <c r="AG54" s="39"/>
      <c r="AH54" s="39"/>
      <c r="AI54" s="39"/>
      <c r="AJ54" s="39" t="s">
        <v>34</v>
      </c>
      <c r="AK54" s="39"/>
      <c r="AL54" s="39"/>
      <c r="AM54" s="39"/>
      <c r="AN54" s="39"/>
      <c r="AO54" s="39"/>
      <c r="AP54" s="39"/>
      <c r="AQ54" s="39"/>
      <c r="AR54" s="39" t="s">
        <v>31</v>
      </c>
      <c r="AS54" s="39"/>
      <c r="AT54" s="39"/>
      <c r="AU54" s="39"/>
      <c r="AV54" s="39"/>
      <c r="AW54" s="39"/>
      <c r="AX54" s="39"/>
      <c r="AY54" s="39"/>
    </row>
    <row r="55" spans="1:79" ht="29.1" customHeight="1">
      <c r="A55" s="39"/>
      <c r="B55" s="39"/>
      <c r="C55" s="39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>
      <c r="A56" s="39">
        <v>1</v>
      </c>
      <c r="B56" s="39"/>
      <c r="C56" s="39"/>
      <c r="D56" s="41">
        <v>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3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>
      <c r="A57" s="28" t="s">
        <v>9</v>
      </c>
      <c r="B57" s="28"/>
      <c r="C57" s="28"/>
      <c r="D57" s="62" t="s">
        <v>10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33"/>
      <c r="B58" s="33"/>
      <c r="C58" s="33"/>
      <c r="D58" s="44" t="s">
        <v>31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19</v>
      </c>
    </row>
    <row r="60" spans="1:79" ht="15.75" customHeight="1">
      <c r="A60" s="54" t="s">
        <v>48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>
      <c r="A61" s="39" t="s">
        <v>32</v>
      </c>
      <c r="B61" s="39"/>
      <c r="C61" s="39"/>
      <c r="D61" s="39"/>
      <c r="E61" s="39"/>
      <c r="F61" s="39"/>
      <c r="G61" s="41" t="s">
        <v>49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3"/>
      <c r="Z61" s="39" t="s">
        <v>5</v>
      </c>
      <c r="AA61" s="39"/>
      <c r="AB61" s="39"/>
      <c r="AC61" s="39"/>
      <c r="AD61" s="39"/>
      <c r="AE61" s="39" t="s">
        <v>4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41" t="s">
        <v>33</v>
      </c>
      <c r="AP61" s="42"/>
      <c r="AQ61" s="42"/>
      <c r="AR61" s="42"/>
      <c r="AS61" s="42"/>
      <c r="AT61" s="42"/>
      <c r="AU61" s="42"/>
      <c r="AV61" s="43"/>
      <c r="AW61" s="41" t="s">
        <v>34</v>
      </c>
      <c r="AX61" s="42"/>
      <c r="AY61" s="42"/>
      <c r="AZ61" s="42"/>
      <c r="BA61" s="42"/>
      <c r="BB61" s="42"/>
      <c r="BC61" s="42"/>
      <c r="BD61" s="43"/>
      <c r="BE61" s="41" t="s">
        <v>31</v>
      </c>
      <c r="BF61" s="42"/>
      <c r="BG61" s="42"/>
      <c r="BH61" s="42"/>
      <c r="BI61" s="42"/>
      <c r="BJ61" s="42"/>
      <c r="BK61" s="42"/>
      <c r="BL61" s="43"/>
    </row>
    <row r="62" spans="1:79" ht="15.75" customHeight="1">
      <c r="A62" s="39">
        <v>1</v>
      </c>
      <c r="B62" s="39"/>
      <c r="C62" s="39"/>
      <c r="D62" s="39"/>
      <c r="E62" s="39"/>
      <c r="F62" s="39"/>
      <c r="G62" s="41">
        <v>2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62" t="s">
        <v>10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28" t="s">
        <v>22</v>
      </c>
      <c r="AA63" s="28"/>
      <c r="AB63" s="28"/>
      <c r="AC63" s="28"/>
      <c r="AD63" s="28"/>
      <c r="AE63" s="92" t="s">
        <v>36</v>
      </c>
      <c r="AF63" s="92"/>
      <c r="AG63" s="92"/>
      <c r="AH63" s="92"/>
      <c r="AI63" s="92"/>
      <c r="AJ63" s="92"/>
      <c r="AK63" s="92"/>
      <c r="AL63" s="92"/>
      <c r="AM63" s="92"/>
      <c r="AN63" s="62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78" t="s">
        <v>64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37"/>
      <c r="AA64" s="37"/>
      <c r="AB64" s="37"/>
      <c r="AC64" s="37"/>
      <c r="AD64" s="37"/>
      <c r="AE64" s="93"/>
      <c r="AF64" s="93"/>
      <c r="AG64" s="93"/>
      <c r="AH64" s="93"/>
      <c r="AI64" s="93"/>
      <c r="AJ64" s="93"/>
      <c r="AK64" s="93"/>
      <c r="AL64" s="93"/>
      <c r="AM64" s="93"/>
      <c r="AN64" s="44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2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21</v>
      </c>
    </row>
    <row r="65" spans="1:64" ht="13.2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29" t="s">
        <v>67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5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5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3">
        <v>0</v>
      </c>
      <c r="B67" s="33"/>
      <c r="C67" s="33"/>
      <c r="D67" s="33"/>
      <c r="E67" s="33"/>
      <c r="F67" s="33"/>
      <c r="G67" s="34" t="s">
        <v>70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4"/>
      <c r="AF67" s="35"/>
      <c r="AG67" s="35"/>
      <c r="AH67" s="35"/>
      <c r="AI67" s="35"/>
      <c r="AJ67" s="35"/>
      <c r="AK67" s="35"/>
      <c r="AL67" s="35"/>
      <c r="AM67" s="35"/>
      <c r="AN67" s="36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64" ht="26.4" customHeight="1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29" t="s">
        <v>67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15</v>
      </c>
      <c r="BF68" s="27"/>
      <c r="BG68" s="27"/>
      <c r="BH68" s="27"/>
      <c r="BI68" s="27"/>
      <c r="BJ68" s="27"/>
      <c r="BK68" s="27"/>
      <c r="BL68" s="27"/>
    </row>
    <row r="69" spans="1:64" ht="13.2" customHeight="1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29" t="s">
        <v>67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221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221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73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3.2" customHeight="1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66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3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3</v>
      </c>
      <c r="BF71" s="27"/>
      <c r="BG71" s="27"/>
      <c r="BH71" s="27"/>
      <c r="BI71" s="27"/>
      <c r="BJ71" s="27"/>
      <c r="BK71" s="27"/>
      <c r="BL71" s="27"/>
    </row>
    <row r="72" spans="1:64" ht="13.2" customHeight="1">
      <c r="A72" s="28">
        <v>0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66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44.2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44.2</v>
      </c>
      <c r="BF72" s="27"/>
      <c r="BG72" s="27"/>
      <c r="BH72" s="27"/>
      <c r="BI72" s="27"/>
      <c r="BJ72" s="27"/>
      <c r="BK72" s="27"/>
      <c r="BL72" s="27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81" t="s">
        <v>81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5"/>
      <c r="AO75" s="83" t="s">
        <v>83</v>
      </c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</row>
    <row r="76" spans="1:64">
      <c r="W76" s="77" t="s">
        <v>8</v>
      </c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O76" s="77" t="s">
        <v>57</v>
      </c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</row>
    <row r="77" spans="1:64" ht="15.75" customHeight="1">
      <c r="A77" s="84" t="s">
        <v>6</v>
      </c>
      <c r="B77" s="84"/>
      <c r="C77" s="84"/>
      <c r="D77" s="84"/>
      <c r="E77" s="84"/>
      <c r="F77" s="84"/>
    </row>
    <row r="78" spans="1:64" ht="13.2" customHeight="1">
      <c r="A78" s="60" t="s">
        <v>80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</row>
    <row r="79" spans="1:64">
      <c r="A79" s="89" t="s">
        <v>52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81" t="s">
        <v>82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5"/>
      <c r="AO81" s="83" t="s">
        <v>84</v>
      </c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</row>
    <row r="82" spans="1:59">
      <c r="W82" s="77" t="s">
        <v>8</v>
      </c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O82" s="77" t="s">
        <v>57</v>
      </c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</row>
    <row r="83" spans="1:59">
      <c r="A83" s="90">
        <v>43552</v>
      </c>
      <c r="B83" s="91"/>
      <c r="C83" s="91"/>
      <c r="D83" s="91"/>
      <c r="E83" s="91"/>
      <c r="F83" s="91"/>
      <c r="G83" s="91"/>
      <c r="H83" s="91"/>
    </row>
    <row r="84" spans="1:59">
      <c r="A84" s="77" t="s">
        <v>50</v>
      </c>
      <c r="B84" s="77"/>
      <c r="C84" s="77"/>
      <c r="D84" s="77"/>
      <c r="E84" s="77"/>
      <c r="F84" s="77"/>
      <c r="G84" s="77"/>
      <c r="H84" s="77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2:BG82"/>
    <mergeCell ref="AO76:BG76"/>
    <mergeCell ref="G62:Y62"/>
    <mergeCell ref="G63:Y63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2019-04-02T08:15:05Z</cp:lastPrinted>
  <dcterms:created xsi:type="dcterms:W3CDTF">2016-08-15T09:54:21Z</dcterms:created>
  <dcterms:modified xsi:type="dcterms:W3CDTF">2019-04-02T08:17:00Z</dcterms:modified>
</cp:coreProperties>
</file>