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010" sheetId="2" r:id="rId1"/>
  </sheets>
  <definedNames>
    <definedName name="_xlnm.Print_Area" localSheetId="0">КПК0611010!$A$1:$BM$91</definedName>
  </definedNames>
  <calcPr calcId="124519" refMode="R1C1"/>
</workbook>
</file>

<file path=xl/calcChain.xml><?xml version="1.0" encoding="utf-8"?>
<calcChain xmlns="http://schemas.openxmlformats.org/spreadsheetml/2006/main">
  <c r="AK51" i="2"/>
  <c r="AC49"/>
  <c r="AS49" s="1"/>
  <c r="U22"/>
  <c r="I23"/>
  <c r="AS22"/>
  <c r="BE78"/>
  <c r="BE77"/>
  <c r="BE76"/>
  <c r="BE75"/>
  <c r="BE74"/>
  <c r="BE73"/>
  <c r="BE72"/>
  <c r="BE71"/>
  <c r="BE70"/>
  <c r="BE69"/>
  <c r="BE68"/>
  <c r="BE67"/>
  <c r="BE66"/>
  <c r="BE65"/>
  <c r="AR59"/>
  <c r="AS50"/>
  <c r="AC51" l="1"/>
  <c r="AS51" s="1"/>
</calcChain>
</file>

<file path=xl/sharedStrings.xml><?xml version="1.0" encoding="utf-8"?>
<sst xmlns="http://schemas.openxmlformats.org/spreadsheetml/2006/main" count="152" uniqueCount="109">
  <si>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</si>
  <si>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</si>
  <si>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</si>
  <si>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</si>
  <si>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</si>
  <si>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</si>
  <si>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</si>
  <si>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</si>
  <si>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</si>
  <si>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</si>
  <si>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</si>
  <si>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</si>
  <si>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</si>
  <si>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</si>
  <si>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</si>
  <si>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</si>
  <si>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</si>
  <si>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</si>
  <si>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</si>
  <si>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</si>
  <si>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</si>
  <si>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</si>
  <si>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</si>
  <si>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</si>
  <si>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</si>
  <si>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</si>
  <si>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</si>
  <si>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</si>
  <si>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</si>
  <si>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</si>
  <si>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</si>
  <si>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</si>
  <si>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</si>
  <si>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</si>
  <si>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</si>
  <si>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</si>
  <si>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</si>
  <si>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</si>
  <si>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</si>
  <si>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</si>
  <si>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</si>
  <si>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</si>
  <si>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</si>
  <si>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</si>
  <si>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</si>
  <si>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</si>
  <si>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</si>
  <si>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</si>
  <si>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</si>
  <si>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</si>
  <si>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</si>
  <si>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</si>
  <si>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</si>
  <si>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</si>
  <si>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</si>
  <si>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</si>
  <si>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</si>
  <si>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</si>
  <si>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</si>
  <si>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</si>
  <si>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</si>
  <si>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</si>
  <si>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</si>
  <si>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та забезпечення комплексу умов для ефективного розвитку початкової, базової освіти, належних умов для її здобуття.</t>
  </si>
  <si>
    <t>Забезпечити створення належних умов для надання на належному рівні дошкільної освіти та виховання дітей</t>
  </si>
  <si>
    <t>Організація харчування</t>
  </si>
  <si>
    <t>Створення належних умов для діяльності працівників дошкільних установ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</si>
  <si>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</si>
  <si>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</si>
  <si>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</si>
  <si>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</si>
  <si>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звіт по мережі</t>
  </si>
  <si>
    <t>середньорічне число штатних одиниць спеціалістів</t>
  </si>
  <si>
    <t>середньорічне число штатних одиниць робітників</t>
  </si>
  <si>
    <t>кількість дошкільних навчальних закладів</t>
  </si>
  <si>
    <t>кількість груп</t>
  </si>
  <si>
    <t>продукту</t>
  </si>
  <si>
    <t>кількість дітей, що відвідують дошкільні заклади</t>
  </si>
  <si>
    <t>осіб</t>
  </si>
  <si>
    <t>кількість дітей від 0 до 6 років</t>
  </si>
  <si>
    <t>звітність установ</t>
  </si>
  <si>
    <t>ефективності</t>
  </si>
  <si>
    <t>діто-дні відвідування</t>
  </si>
  <si>
    <t>днів</t>
  </si>
  <si>
    <t>розрахунок</t>
  </si>
  <si>
    <t>витрати на перебування 1 дитини в дошкільному закладі</t>
  </si>
  <si>
    <t>грн.</t>
  </si>
  <si>
    <t>якості</t>
  </si>
  <si>
    <t>кількість днів відвідування</t>
  </si>
  <si>
    <t>Надання дошкільної освіти дошкільними навчальними закладами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</si>
  <si>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</si>
  <si>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</si>
  <si>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</si>
  <si>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</si>
  <si>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</si>
  <si>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</si>
  <si>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</si>
  <si>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42395100</t>
  </si>
  <si>
    <t>16535000000</t>
  </si>
  <si>
    <t>бюджетної програми місцевого бюджету на 2020  рік</t>
  </si>
  <si>
    <t>0611010</t>
  </si>
  <si>
    <t>Надання дошкільної освіти</t>
  </si>
  <si>
    <t>0610000</t>
  </si>
  <si>
    <t>1010</t>
  </si>
  <si>
    <t>0910</t>
  </si>
  <si>
    <t>Наказ</t>
  </si>
  <si>
    <t>відділ освіти, культури, молоді та спорту Машівської селищної ради</t>
  </si>
  <si>
    <t>_22 травня 2020 р.__№  43____________________________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</si>
  <si>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2020 рік", 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 Машівської селищної ради 7  скликання від 17 грудня 2019 р."Про бюджет об*єднаної територіальної селищної громади на 2020 рік".Рішення 27 сесії  Машівської селищної ради 7  скликання від 27 лютого 2020 р.Рішення 28(позачергової) сесії  Машівської селищної ради 7  скликання від 21 травня 2020 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</si>
</sst>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53" zoomScaleSheetLayoutView="100" workbookViewId="0">
      <selection activeCell="A27" sqref="A27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90" t="s">
        <v>35</v>
      </c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</row>
    <row r="2" spans="1:77" ht="15.9" customHeight="1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77" ht="15" customHeight="1">
      <c r="AO3" s="60" t="s">
        <v>105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77" ht="32.1" customHeight="1">
      <c r="AO4" s="39" t="s">
        <v>106</v>
      </c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</row>
    <row r="5" spans="1:77">
      <c r="AO5" s="62" t="s">
        <v>20</v>
      </c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</row>
    <row r="6" spans="1:77" ht="7.5" customHeight="1"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</row>
    <row r="7" spans="1:77" ht="15.9" customHeight="1">
      <c r="AO7" s="116" t="s">
        <v>107</v>
      </c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</row>
    <row r="10" spans="1:77" ht="15.75" customHeight="1">
      <c r="A10" s="92" t="s">
        <v>21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</row>
    <row r="11" spans="1:77" ht="15.75" customHeight="1">
      <c r="A11" s="92" t="s">
        <v>99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71" t="s">
        <v>90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34"/>
      <c r="N13" s="96" t="s">
        <v>91</v>
      </c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  <c r="AS13" s="96"/>
      <c r="AT13" s="35"/>
      <c r="AU13" s="71" t="s">
        <v>97</v>
      </c>
      <c r="AV13" s="72"/>
      <c r="AW13" s="72"/>
      <c r="AX13" s="72"/>
      <c r="AY13" s="72"/>
      <c r="AZ13" s="72"/>
      <c r="BA13" s="72"/>
      <c r="BB13" s="7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3" t="s">
        <v>56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33"/>
      <c r="N14" s="70" t="s">
        <v>62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73" t="s">
        <v>55</v>
      </c>
      <c r="AV14" s="73"/>
      <c r="AW14" s="73"/>
      <c r="AX14" s="73"/>
      <c r="AY14" s="73"/>
      <c r="AZ14" s="73"/>
      <c r="BA14" s="73"/>
      <c r="BB14" s="7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71" t="s">
        <v>102</v>
      </c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34"/>
      <c r="N16" s="96" t="s">
        <v>91</v>
      </c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35"/>
      <c r="AU16" s="71" t="s">
        <v>97</v>
      </c>
      <c r="AV16" s="72"/>
      <c r="AW16" s="72"/>
      <c r="AX16" s="72"/>
      <c r="AY16" s="72"/>
      <c r="AZ16" s="72"/>
      <c r="BA16" s="72"/>
      <c r="BB16" s="7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3" t="s">
        <v>56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33"/>
      <c r="N17" s="70" t="s">
        <v>61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73" t="s">
        <v>55</v>
      </c>
      <c r="AV17" s="73"/>
      <c r="AW17" s="73"/>
      <c r="AX17" s="73"/>
      <c r="AY17" s="73"/>
      <c r="AZ17" s="73"/>
      <c r="BA17" s="73"/>
      <c r="BB17" s="7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71" t="s">
        <v>100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N19" s="71" t="s">
        <v>103</v>
      </c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26"/>
      <c r="AA19" s="71" t="s">
        <v>104</v>
      </c>
      <c r="AB19" s="72"/>
      <c r="AC19" s="72"/>
      <c r="AD19" s="72"/>
      <c r="AE19" s="72"/>
      <c r="AF19" s="72"/>
      <c r="AG19" s="72"/>
      <c r="AH19" s="72"/>
      <c r="AI19" s="72"/>
      <c r="AJ19" s="26"/>
      <c r="AK19" s="108" t="s">
        <v>101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71" t="s">
        <v>98</v>
      </c>
      <c r="BF19" s="72"/>
      <c r="BG19" s="72"/>
      <c r="BH19" s="72"/>
      <c r="BI19" s="72"/>
      <c r="BJ19" s="72"/>
      <c r="BK19" s="72"/>
      <c r="BL19" s="7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3" t="s">
        <v>56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N20" s="73" t="s">
        <v>57</v>
      </c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28"/>
      <c r="AA20" s="107" t="s">
        <v>58</v>
      </c>
      <c r="AB20" s="107"/>
      <c r="AC20" s="107"/>
      <c r="AD20" s="107"/>
      <c r="AE20" s="107"/>
      <c r="AF20" s="107"/>
      <c r="AG20" s="107"/>
      <c r="AH20" s="107"/>
      <c r="AI20" s="107"/>
      <c r="AJ20" s="28"/>
      <c r="AK20" s="109" t="s">
        <v>59</v>
      </c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28"/>
      <c r="BE20" s="73" t="s">
        <v>60</v>
      </c>
      <c r="BF20" s="73"/>
      <c r="BG20" s="73"/>
      <c r="BH20" s="73"/>
      <c r="BI20" s="73"/>
      <c r="BJ20" s="73"/>
      <c r="BK20" s="73"/>
      <c r="BL20" s="7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67" t="s">
        <v>50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8">
        <f>9003972+50000+11700-65400+31400</f>
        <v>9031672</v>
      </c>
      <c r="V22" s="68"/>
      <c r="W22" s="68"/>
      <c r="X22" s="68"/>
      <c r="Y22" s="68"/>
      <c r="Z22" s="68"/>
      <c r="AA22" s="68"/>
      <c r="AB22" s="68"/>
      <c r="AC22" s="68"/>
      <c r="AD22" s="68"/>
      <c r="AE22" s="91" t="s">
        <v>51</v>
      </c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68">
        <f>9003972+11700-65400</f>
        <v>8950272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57" t="s">
        <v>23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" customHeight="1">
      <c r="A23" s="57" t="s">
        <v>22</v>
      </c>
      <c r="B23" s="57"/>
      <c r="C23" s="57"/>
      <c r="D23" s="57"/>
      <c r="E23" s="57"/>
      <c r="F23" s="57"/>
      <c r="G23" s="57"/>
      <c r="H23" s="57"/>
      <c r="I23" s="68">
        <f>50000+31400</f>
        <v>81400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57" t="s">
        <v>24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0" t="s">
        <v>37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93.6" customHeight="1">
      <c r="A26" s="69" t="s">
        <v>108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7" t="s">
        <v>36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>
      <c r="A29" s="63" t="s">
        <v>28</v>
      </c>
      <c r="B29" s="63"/>
      <c r="C29" s="63"/>
      <c r="D29" s="63"/>
      <c r="E29" s="63"/>
      <c r="F29" s="63"/>
      <c r="G29" s="64" t="s">
        <v>40</v>
      </c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6"/>
    </row>
    <row r="30" spans="1:79" ht="15.6" hidden="1">
      <c r="A30" s="50">
        <v>1</v>
      </c>
      <c r="B30" s="50"/>
      <c r="C30" s="50"/>
      <c r="D30" s="50"/>
      <c r="E30" s="50"/>
      <c r="F30" s="50"/>
      <c r="G30" s="64">
        <v>2</v>
      </c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6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56" t="s">
        <v>7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49</v>
      </c>
    </row>
    <row r="32" spans="1:79" ht="13.2" customHeight="1">
      <c r="A32" s="43">
        <v>1</v>
      </c>
      <c r="B32" s="43"/>
      <c r="C32" s="43"/>
      <c r="D32" s="43"/>
      <c r="E32" s="43"/>
      <c r="F32" s="43"/>
      <c r="G32" s="93" t="s">
        <v>63</v>
      </c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94"/>
      <c r="BK32" s="94"/>
      <c r="BL32" s="95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7" t="s">
        <v>38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" customHeight="1">
      <c r="A35" s="69" t="s">
        <v>89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7" t="s">
        <v>39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>
      <c r="A38" s="63" t="s">
        <v>28</v>
      </c>
      <c r="B38" s="63"/>
      <c r="C38" s="63"/>
      <c r="D38" s="63"/>
      <c r="E38" s="63"/>
      <c r="F38" s="63"/>
      <c r="G38" s="64" t="s">
        <v>25</v>
      </c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6"/>
    </row>
    <row r="39" spans="1:79" ht="15.6" hidden="1">
      <c r="A39" s="50">
        <v>1</v>
      </c>
      <c r="B39" s="50"/>
      <c r="C39" s="50"/>
      <c r="D39" s="50"/>
      <c r="E39" s="50"/>
      <c r="F39" s="50"/>
      <c r="G39" s="64">
        <v>2</v>
      </c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6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56" t="s">
        <v>7</v>
      </c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9"/>
      <c r="CA40" s="1" t="s">
        <v>11</v>
      </c>
    </row>
    <row r="41" spans="1:79" ht="13.2" customHeight="1">
      <c r="A41" s="43">
        <v>1</v>
      </c>
      <c r="B41" s="43"/>
      <c r="C41" s="43"/>
      <c r="D41" s="43"/>
      <c r="E41" s="43"/>
      <c r="F41" s="43"/>
      <c r="G41" s="93" t="s">
        <v>64</v>
      </c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  <c r="BI41" s="94"/>
      <c r="BJ41" s="94"/>
      <c r="BK41" s="94"/>
      <c r="BL41" s="95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7" t="s">
        <v>41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50" t="s">
        <v>28</v>
      </c>
      <c r="B45" s="50"/>
      <c r="C45" s="50"/>
      <c r="D45" s="44" t="s">
        <v>26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6"/>
      <c r="AC45" s="50" t="s">
        <v>29</v>
      </c>
      <c r="AD45" s="50"/>
      <c r="AE45" s="50"/>
      <c r="AF45" s="50"/>
      <c r="AG45" s="50"/>
      <c r="AH45" s="50"/>
      <c r="AI45" s="50"/>
      <c r="AJ45" s="50"/>
      <c r="AK45" s="50" t="s">
        <v>30</v>
      </c>
      <c r="AL45" s="50"/>
      <c r="AM45" s="50"/>
      <c r="AN45" s="50"/>
      <c r="AO45" s="50"/>
      <c r="AP45" s="50"/>
      <c r="AQ45" s="50"/>
      <c r="AR45" s="50"/>
      <c r="AS45" s="50" t="s">
        <v>27</v>
      </c>
      <c r="AT45" s="50"/>
      <c r="AU45" s="50"/>
      <c r="AV45" s="50"/>
      <c r="AW45" s="50"/>
      <c r="AX45" s="50"/>
      <c r="AY45" s="50"/>
      <c r="AZ45" s="5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0"/>
      <c r="B46" s="50"/>
      <c r="C46" s="50"/>
      <c r="D46" s="47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50">
        <v>1</v>
      </c>
      <c r="B47" s="50"/>
      <c r="C47" s="50"/>
      <c r="D47" s="77">
        <v>2</v>
      </c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9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101" t="s">
        <v>7</v>
      </c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3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97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>
      <c r="A49" s="43">
        <v>1</v>
      </c>
      <c r="B49" s="43"/>
      <c r="C49" s="43"/>
      <c r="D49" s="93" t="s">
        <v>65</v>
      </c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5"/>
      <c r="AC49" s="86">
        <f>1387200-291000</f>
        <v>1096200</v>
      </c>
      <c r="AD49" s="86"/>
      <c r="AE49" s="86"/>
      <c r="AF49" s="86"/>
      <c r="AG49" s="86"/>
      <c r="AH49" s="86"/>
      <c r="AI49" s="86"/>
      <c r="AJ49" s="86"/>
      <c r="AK49" s="86">
        <v>50000</v>
      </c>
      <c r="AL49" s="86"/>
      <c r="AM49" s="86"/>
      <c r="AN49" s="86"/>
      <c r="AO49" s="86"/>
      <c r="AP49" s="86"/>
      <c r="AQ49" s="86"/>
      <c r="AR49" s="86"/>
      <c r="AS49" s="86">
        <f>AC49+AK49</f>
        <v>1146200</v>
      </c>
      <c r="AT49" s="86"/>
      <c r="AU49" s="86"/>
      <c r="AV49" s="86"/>
      <c r="AW49" s="86"/>
      <c r="AX49" s="86"/>
      <c r="AY49" s="86"/>
      <c r="AZ49" s="86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.2" customHeight="1">
      <c r="A50" s="43">
        <v>2</v>
      </c>
      <c r="B50" s="43"/>
      <c r="C50" s="43"/>
      <c r="D50" s="93" t="s">
        <v>66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86">
        <v>7854072</v>
      </c>
      <c r="AD50" s="86"/>
      <c r="AE50" s="86"/>
      <c r="AF50" s="86"/>
      <c r="AG50" s="86"/>
      <c r="AH50" s="86"/>
      <c r="AI50" s="86"/>
      <c r="AJ50" s="86"/>
      <c r="AK50" s="86">
        <v>31400</v>
      </c>
      <c r="AL50" s="86"/>
      <c r="AM50" s="86"/>
      <c r="AN50" s="86"/>
      <c r="AO50" s="86"/>
      <c r="AP50" s="86"/>
      <c r="AQ50" s="86"/>
      <c r="AR50" s="86"/>
      <c r="AS50" s="86">
        <f>AC50+AK50</f>
        <v>7885472</v>
      </c>
      <c r="AT50" s="86"/>
      <c r="AU50" s="86"/>
      <c r="AV50" s="86"/>
      <c r="AW50" s="86"/>
      <c r="AX50" s="86"/>
      <c r="AY50" s="86"/>
      <c r="AZ50" s="86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80"/>
      <c r="B51" s="80"/>
      <c r="C51" s="80"/>
      <c r="D51" s="104" t="s">
        <v>67</v>
      </c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6"/>
      <c r="AC51" s="84">
        <f>AC49+AC50</f>
        <v>8950272</v>
      </c>
      <c r="AD51" s="84"/>
      <c r="AE51" s="84"/>
      <c r="AF51" s="84"/>
      <c r="AG51" s="84"/>
      <c r="AH51" s="84"/>
      <c r="AI51" s="84"/>
      <c r="AJ51" s="84"/>
      <c r="AK51" s="84">
        <f>SUM(AK49:AK50)</f>
        <v>81400</v>
      </c>
      <c r="AL51" s="84"/>
      <c r="AM51" s="84"/>
      <c r="AN51" s="84"/>
      <c r="AO51" s="84"/>
      <c r="AP51" s="84"/>
      <c r="AQ51" s="84"/>
      <c r="AR51" s="84"/>
      <c r="AS51" s="84">
        <f>AC51+AK51</f>
        <v>9031672</v>
      </c>
      <c r="AT51" s="84"/>
      <c r="AU51" s="84"/>
      <c r="AV51" s="84"/>
      <c r="AW51" s="84"/>
      <c r="AX51" s="84"/>
      <c r="AY51" s="84"/>
      <c r="AZ51" s="84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>
      <c r="A53" s="60" t="s">
        <v>42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</row>
    <row r="54" spans="1:79" ht="15" customHeight="1">
      <c r="A54" s="98"/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>
      <c r="A55" s="50" t="s">
        <v>28</v>
      </c>
      <c r="B55" s="50"/>
      <c r="C55" s="50"/>
      <c r="D55" s="44" t="s">
        <v>34</v>
      </c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6"/>
      <c r="AB55" s="50" t="s">
        <v>29</v>
      </c>
      <c r="AC55" s="50"/>
      <c r="AD55" s="50"/>
      <c r="AE55" s="50"/>
      <c r="AF55" s="50"/>
      <c r="AG55" s="50"/>
      <c r="AH55" s="50"/>
      <c r="AI55" s="50"/>
      <c r="AJ55" s="50" t="s">
        <v>30</v>
      </c>
      <c r="AK55" s="50"/>
      <c r="AL55" s="50"/>
      <c r="AM55" s="50"/>
      <c r="AN55" s="50"/>
      <c r="AO55" s="50"/>
      <c r="AP55" s="50"/>
      <c r="AQ55" s="50"/>
      <c r="AR55" s="50" t="s">
        <v>27</v>
      </c>
      <c r="AS55" s="50"/>
      <c r="AT55" s="50"/>
      <c r="AU55" s="50"/>
      <c r="AV55" s="50"/>
      <c r="AW55" s="50"/>
      <c r="AX55" s="50"/>
      <c r="AY55" s="50"/>
    </row>
    <row r="56" spans="1:79" ht="29.1" customHeight="1">
      <c r="A56" s="50"/>
      <c r="B56" s="50"/>
      <c r="C56" s="50"/>
      <c r="D56" s="47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9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</row>
    <row r="57" spans="1:79" ht="15.75" customHeight="1">
      <c r="A57" s="50">
        <v>1</v>
      </c>
      <c r="B57" s="50"/>
      <c r="C57" s="50"/>
      <c r="D57" s="77">
        <v>2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50">
        <v>3</v>
      </c>
      <c r="AC57" s="50"/>
      <c r="AD57" s="50"/>
      <c r="AE57" s="50"/>
      <c r="AF57" s="50"/>
      <c r="AG57" s="50"/>
      <c r="AH57" s="50"/>
      <c r="AI57" s="50"/>
      <c r="AJ57" s="50">
        <v>4</v>
      </c>
      <c r="AK57" s="50"/>
      <c r="AL57" s="50"/>
      <c r="AM57" s="50"/>
      <c r="AN57" s="50"/>
      <c r="AO57" s="50"/>
      <c r="AP57" s="50"/>
      <c r="AQ57" s="50"/>
      <c r="AR57" s="50">
        <v>5</v>
      </c>
      <c r="AS57" s="50"/>
      <c r="AT57" s="50"/>
      <c r="AU57" s="50"/>
      <c r="AV57" s="50"/>
      <c r="AW57" s="50"/>
      <c r="AX57" s="50"/>
      <c r="AY57" s="50"/>
    </row>
    <row r="58" spans="1:79" ht="12.75" hidden="1" customHeight="1">
      <c r="A58" s="43" t="s">
        <v>6</v>
      </c>
      <c r="B58" s="43"/>
      <c r="C58" s="43"/>
      <c r="D58" s="56" t="s">
        <v>7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9"/>
      <c r="AB58" s="85" t="s">
        <v>8</v>
      </c>
      <c r="AC58" s="85"/>
      <c r="AD58" s="85"/>
      <c r="AE58" s="85"/>
      <c r="AF58" s="85"/>
      <c r="AG58" s="85"/>
      <c r="AH58" s="85"/>
      <c r="AI58" s="85"/>
      <c r="AJ58" s="85" t="s">
        <v>9</v>
      </c>
      <c r="AK58" s="85"/>
      <c r="AL58" s="85"/>
      <c r="AM58" s="85"/>
      <c r="AN58" s="85"/>
      <c r="AO58" s="85"/>
      <c r="AP58" s="85"/>
      <c r="AQ58" s="85"/>
      <c r="AR58" s="85" t="s">
        <v>10</v>
      </c>
      <c r="AS58" s="85"/>
      <c r="AT58" s="85"/>
      <c r="AU58" s="85"/>
      <c r="AV58" s="85"/>
      <c r="AW58" s="85"/>
      <c r="AX58" s="85"/>
      <c r="AY58" s="85"/>
      <c r="CA58" s="1" t="s">
        <v>15</v>
      </c>
    </row>
    <row r="59" spans="1:79" s="4" customFormat="1" ht="12.75" customHeight="1">
      <c r="A59" s="80"/>
      <c r="B59" s="80"/>
      <c r="C59" s="80"/>
      <c r="D59" s="83" t="s">
        <v>27</v>
      </c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100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84"/>
      <c r="AQ59" s="84"/>
      <c r="AR59" s="84">
        <f>AB59+AJ59</f>
        <v>0</v>
      </c>
      <c r="AS59" s="84"/>
      <c r="AT59" s="84"/>
      <c r="AU59" s="84"/>
      <c r="AV59" s="84"/>
      <c r="AW59" s="84"/>
      <c r="AX59" s="84"/>
      <c r="AY59" s="84"/>
      <c r="CA59" s="4" t="s">
        <v>16</v>
      </c>
    </row>
    <row r="61" spans="1:79" ht="15.75" customHeight="1">
      <c r="A61" s="57" t="s">
        <v>43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</row>
    <row r="62" spans="1:79" ht="30" customHeight="1">
      <c r="A62" s="50" t="s">
        <v>28</v>
      </c>
      <c r="B62" s="50"/>
      <c r="C62" s="50"/>
      <c r="D62" s="50"/>
      <c r="E62" s="50"/>
      <c r="F62" s="50"/>
      <c r="G62" s="77" t="s">
        <v>44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9"/>
      <c r="Z62" s="50" t="s">
        <v>2</v>
      </c>
      <c r="AA62" s="50"/>
      <c r="AB62" s="50"/>
      <c r="AC62" s="50"/>
      <c r="AD62" s="50"/>
      <c r="AE62" s="50" t="s">
        <v>1</v>
      </c>
      <c r="AF62" s="50"/>
      <c r="AG62" s="50"/>
      <c r="AH62" s="50"/>
      <c r="AI62" s="50"/>
      <c r="AJ62" s="50"/>
      <c r="AK62" s="50"/>
      <c r="AL62" s="50"/>
      <c r="AM62" s="50"/>
      <c r="AN62" s="50"/>
      <c r="AO62" s="77" t="s">
        <v>29</v>
      </c>
      <c r="AP62" s="78"/>
      <c r="AQ62" s="78"/>
      <c r="AR62" s="78"/>
      <c r="AS62" s="78"/>
      <c r="AT62" s="78"/>
      <c r="AU62" s="78"/>
      <c r="AV62" s="79"/>
      <c r="AW62" s="77" t="s">
        <v>30</v>
      </c>
      <c r="AX62" s="78"/>
      <c r="AY62" s="78"/>
      <c r="AZ62" s="78"/>
      <c r="BA62" s="78"/>
      <c r="BB62" s="78"/>
      <c r="BC62" s="78"/>
      <c r="BD62" s="79"/>
      <c r="BE62" s="77" t="s">
        <v>27</v>
      </c>
      <c r="BF62" s="78"/>
      <c r="BG62" s="78"/>
      <c r="BH62" s="78"/>
      <c r="BI62" s="78"/>
      <c r="BJ62" s="78"/>
      <c r="BK62" s="78"/>
      <c r="BL62" s="79"/>
    </row>
    <row r="63" spans="1:79" ht="15.75" customHeight="1">
      <c r="A63" s="50">
        <v>1</v>
      </c>
      <c r="B63" s="50"/>
      <c r="C63" s="50"/>
      <c r="D63" s="50"/>
      <c r="E63" s="50"/>
      <c r="F63" s="50"/>
      <c r="G63" s="77">
        <v>2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9"/>
      <c r="Z63" s="50">
        <v>3</v>
      </c>
      <c r="AA63" s="50"/>
      <c r="AB63" s="50"/>
      <c r="AC63" s="50"/>
      <c r="AD63" s="50"/>
      <c r="AE63" s="50">
        <v>4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50">
        <v>5</v>
      </c>
      <c r="AP63" s="50"/>
      <c r="AQ63" s="50"/>
      <c r="AR63" s="50"/>
      <c r="AS63" s="50"/>
      <c r="AT63" s="50"/>
      <c r="AU63" s="50"/>
      <c r="AV63" s="50"/>
      <c r="AW63" s="50">
        <v>6</v>
      </c>
      <c r="AX63" s="50"/>
      <c r="AY63" s="50"/>
      <c r="AZ63" s="50"/>
      <c r="BA63" s="50"/>
      <c r="BB63" s="50"/>
      <c r="BC63" s="50"/>
      <c r="BD63" s="50"/>
      <c r="BE63" s="50">
        <v>7</v>
      </c>
      <c r="BF63" s="50"/>
      <c r="BG63" s="50"/>
      <c r="BH63" s="50"/>
      <c r="BI63" s="50"/>
      <c r="BJ63" s="50"/>
      <c r="BK63" s="50"/>
      <c r="BL63" s="50"/>
    </row>
    <row r="64" spans="1:79" ht="12.75" hidden="1" customHeight="1">
      <c r="A64" s="43" t="s">
        <v>33</v>
      </c>
      <c r="B64" s="43"/>
      <c r="C64" s="43"/>
      <c r="D64" s="43"/>
      <c r="E64" s="43"/>
      <c r="F64" s="43"/>
      <c r="G64" s="56" t="s">
        <v>7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9"/>
      <c r="Z64" s="43" t="s">
        <v>19</v>
      </c>
      <c r="AA64" s="43"/>
      <c r="AB64" s="43"/>
      <c r="AC64" s="43"/>
      <c r="AD64" s="43"/>
      <c r="AE64" s="55" t="s">
        <v>32</v>
      </c>
      <c r="AF64" s="55"/>
      <c r="AG64" s="55"/>
      <c r="AH64" s="55"/>
      <c r="AI64" s="55"/>
      <c r="AJ64" s="55"/>
      <c r="AK64" s="55"/>
      <c r="AL64" s="55"/>
      <c r="AM64" s="55"/>
      <c r="AN64" s="56"/>
      <c r="AO64" s="85" t="s">
        <v>8</v>
      </c>
      <c r="AP64" s="85"/>
      <c r="AQ64" s="85"/>
      <c r="AR64" s="85"/>
      <c r="AS64" s="85"/>
      <c r="AT64" s="85"/>
      <c r="AU64" s="85"/>
      <c r="AV64" s="85"/>
      <c r="AW64" s="85" t="s">
        <v>31</v>
      </c>
      <c r="AX64" s="85"/>
      <c r="AY64" s="85"/>
      <c r="AZ64" s="85"/>
      <c r="BA64" s="85"/>
      <c r="BB64" s="85"/>
      <c r="BC64" s="85"/>
      <c r="BD64" s="85"/>
      <c r="BE64" s="85" t="s">
        <v>10</v>
      </c>
      <c r="BF64" s="85"/>
      <c r="BG64" s="85"/>
      <c r="BH64" s="85"/>
      <c r="BI64" s="85"/>
      <c r="BJ64" s="85"/>
      <c r="BK64" s="85"/>
      <c r="BL64" s="85"/>
      <c r="CA64" s="1" t="s">
        <v>17</v>
      </c>
    </row>
    <row r="65" spans="1:79" s="4" customFormat="1" ht="12.75" customHeight="1">
      <c r="A65" s="80">
        <v>0</v>
      </c>
      <c r="B65" s="80"/>
      <c r="C65" s="80"/>
      <c r="D65" s="80"/>
      <c r="E65" s="80"/>
      <c r="F65" s="80"/>
      <c r="G65" s="74" t="s">
        <v>68</v>
      </c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6"/>
      <c r="Z65" s="81"/>
      <c r="AA65" s="81"/>
      <c r="AB65" s="81"/>
      <c r="AC65" s="81"/>
      <c r="AD65" s="81"/>
      <c r="AE65" s="82"/>
      <c r="AF65" s="82"/>
      <c r="AG65" s="82"/>
      <c r="AH65" s="82"/>
      <c r="AI65" s="82"/>
      <c r="AJ65" s="82"/>
      <c r="AK65" s="82"/>
      <c r="AL65" s="82"/>
      <c r="AM65" s="82"/>
      <c r="AN65" s="83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4"/>
      <c r="BB65" s="84"/>
      <c r="BC65" s="84"/>
      <c r="BD65" s="84"/>
      <c r="BE65" s="84">
        <f t="shared" ref="BE65:BE78" si="0">AO65+AW65</f>
        <v>0</v>
      </c>
      <c r="BF65" s="84"/>
      <c r="BG65" s="84"/>
      <c r="BH65" s="84"/>
      <c r="BI65" s="84"/>
      <c r="BJ65" s="84"/>
      <c r="BK65" s="84"/>
      <c r="BL65" s="84"/>
      <c r="CA65" s="4" t="s">
        <v>18</v>
      </c>
    </row>
    <row r="66" spans="1:79" ht="26.4" customHeight="1">
      <c r="A66" s="43">
        <v>0</v>
      </c>
      <c r="B66" s="43"/>
      <c r="C66" s="43"/>
      <c r="D66" s="43"/>
      <c r="E66" s="43"/>
      <c r="F66" s="43"/>
      <c r="G66" s="87" t="s">
        <v>69</v>
      </c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9"/>
      <c r="Z66" s="97" t="s">
        <v>70</v>
      </c>
      <c r="AA66" s="97"/>
      <c r="AB66" s="97"/>
      <c r="AC66" s="97"/>
      <c r="AD66" s="97"/>
      <c r="AE66" s="97" t="s">
        <v>71</v>
      </c>
      <c r="AF66" s="97"/>
      <c r="AG66" s="97"/>
      <c r="AH66" s="97"/>
      <c r="AI66" s="97"/>
      <c r="AJ66" s="97"/>
      <c r="AK66" s="97"/>
      <c r="AL66" s="97"/>
      <c r="AM66" s="97"/>
      <c r="AN66" s="110"/>
      <c r="AO66" s="111">
        <v>29.25</v>
      </c>
      <c r="AP66" s="111"/>
      <c r="AQ66" s="111"/>
      <c r="AR66" s="111"/>
      <c r="AS66" s="111"/>
      <c r="AT66" s="111"/>
      <c r="AU66" s="111"/>
      <c r="AV66" s="111"/>
      <c r="AW66" s="86">
        <v>0</v>
      </c>
      <c r="AX66" s="86"/>
      <c r="AY66" s="86"/>
      <c r="AZ66" s="86"/>
      <c r="BA66" s="86"/>
      <c r="BB66" s="86"/>
      <c r="BC66" s="86"/>
      <c r="BD66" s="86"/>
      <c r="BE66" s="86">
        <f t="shared" si="0"/>
        <v>29.25</v>
      </c>
      <c r="BF66" s="86"/>
      <c r="BG66" s="86"/>
      <c r="BH66" s="86"/>
      <c r="BI66" s="86"/>
      <c r="BJ66" s="86"/>
      <c r="BK66" s="86"/>
      <c r="BL66" s="86"/>
    </row>
    <row r="67" spans="1:79" ht="13.2" customHeight="1">
      <c r="A67" s="43">
        <v>0</v>
      </c>
      <c r="B67" s="43"/>
      <c r="C67" s="43"/>
      <c r="D67" s="43"/>
      <c r="E67" s="43"/>
      <c r="F67" s="43"/>
      <c r="G67" s="87" t="s">
        <v>72</v>
      </c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9"/>
      <c r="Z67" s="97" t="s">
        <v>70</v>
      </c>
      <c r="AA67" s="97"/>
      <c r="AB67" s="97"/>
      <c r="AC67" s="97"/>
      <c r="AD67" s="97"/>
      <c r="AE67" s="97" t="s">
        <v>71</v>
      </c>
      <c r="AF67" s="97"/>
      <c r="AG67" s="97"/>
      <c r="AH67" s="97"/>
      <c r="AI67" s="97"/>
      <c r="AJ67" s="97"/>
      <c r="AK67" s="97"/>
      <c r="AL67" s="97"/>
      <c r="AM67" s="97"/>
      <c r="AN67" s="110"/>
      <c r="AO67" s="111">
        <v>5</v>
      </c>
      <c r="AP67" s="111"/>
      <c r="AQ67" s="111"/>
      <c r="AR67" s="111"/>
      <c r="AS67" s="111"/>
      <c r="AT67" s="111"/>
      <c r="AU67" s="111"/>
      <c r="AV67" s="111"/>
      <c r="AW67" s="86">
        <v>0</v>
      </c>
      <c r="AX67" s="86"/>
      <c r="AY67" s="86"/>
      <c r="AZ67" s="86"/>
      <c r="BA67" s="86"/>
      <c r="BB67" s="86"/>
      <c r="BC67" s="86"/>
      <c r="BD67" s="86"/>
      <c r="BE67" s="86">
        <f t="shared" si="0"/>
        <v>5</v>
      </c>
      <c r="BF67" s="86"/>
      <c r="BG67" s="86"/>
      <c r="BH67" s="86"/>
      <c r="BI67" s="86"/>
      <c r="BJ67" s="86"/>
      <c r="BK67" s="86"/>
      <c r="BL67" s="86"/>
    </row>
    <row r="68" spans="1:79" ht="13.2" customHeight="1">
      <c r="A68" s="43">
        <v>0</v>
      </c>
      <c r="B68" s="43"/>
      <c r="C68" s="43"/>
      <c r="D68" s="43"/>
      <c r="E68" s="43"/>
      <c r="F68" s="43"/>
      <c r="G68" s="87" t="s">
        <v>73</v>
      </c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9"/>
      <c r="Z68" s="97" t="s">
        <v>70</v>
      </c>
      <c r="AA68" s="97"/>
      <c r="AB68" s="97"/>
      <c r="AC68" s="97"/>
      <c r="AD68" s="97"/>
      <c r="AE68" s="97" t="s">
        <v>71</v>
      </c>
      <c r="AF68" s="97"/>
      <c r="AG68" s="97"/>
      <c r="AH68" s="97"/>
      <c r="AI68" s="97"/>
      <c r="AJ68" s="97"/>
      <c r="AK68" s="97"/>
      <c r="AL68" s="97"/>
      <c r="AM68" s="97"/>
      <c r="AN68" s="110"/>
      <c r="AO68" s="111">
        <v>35.18</v>
      </c>
      <c r="AP68" s="111"/>
      <c r="AQ68" s="111"/>
      <c r="AR68" s="111"/>
      <c r="AS68" s="111"/>
      <c r="AT68" s="111"/>
      <c r="AU68" s="111"/>
      <c r="AV68" s="111"/>
      <c r="AW68" s="86">
        <v>0</v>
      </c>
      <c r="AX68" s="86"/>
      <c r="AY68" s="86"/>
      <c r="AZ68" s="86"/>
      <c r="BA68" s="86"/>
      <c r="BB68" s="86"/>
      <c r="BC68" s="86"/>
      <c r="BD68" s="86"/>
      <c r="BE68" s="86">
        <f t="shared" si="0"/>
        <v>35.18</v>
      </c>
      <c r="BF68" s="86"/>
      <c r="BG68" s="86"/>
      <c r="BH68" s="86"/>
      <c r="BI68" s="86"/>
      <c r="BJ68" s="86"/>
      <c r="BK68" s="86"/>
      <c r="BL68" s="86"/>
    </row>
    <row r="69" spans="1:79" ht="13.2" customHeight="1">
      <c r="A69" s="43">
        <v>0</v>
      </c>
      <c r="B69" s="43"/>
      <c r="C69" s="43"/>
      <c r="D69" s="43"/>
      <c r="E69" s="43"/>
      <c r="F69" s="43"/>
      <c r="G69" s="87" t="s">
        <v>74</v>
      </c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9"/>
      <c r="Z69" s="97" t="s">
        <v>70</v>
      </c>
      <c r="AA69" s="97"/>
      <c r="AB69" s="97"/>
      <c r="AC69" s="97"/>
      <c r="AD69" s="97"/>
      <c r="AE69" s="97" t="s">
        <v>71</v>
      </c>
      <c r="AF69" s="97"/>
      <c r="AG69" s="97"/>
      <c r="AH69" s="97"/>
      <c r="AI69" s="97"/>
      <c r="AJ69" s="97"/>
      <c r="AK69" s="97"/>
      <c r="AL69" s="97"/>
      <c r="AM69" s="97"/>
      <c r="AN69" s="110"/>
      <c r="AO69" s="111">
        <v>5</v>
      </c>
      <c r="AP69" s="111"/>
      <c r="AQ69" s="111"/>
      <c r="AR69" s="111"/>
      <c r="AS69" s="111"/>
      <c r="AT69" s="111"/>
      <c r="AU69" s="111"/>
      <c r="AV69" s="111"/>
      <c r="AW69" s="86">
        <v>0</v>
      </c>
      <c r="AX69" s="86"/>
      <c r="AY69" s="86"/>
      <c r="AZ69" s="86"/>
      <c r="BA69" s="86"/>
      <c r="BB69" s="86"/>
      <c r="BC69" s="86"/>
      <c r="BD69" s="86"/>
      <c r="BE69" s="86">
        <f t="shared" si="0"/>
        <v>5</v>
      </c>
      <c r="BF69" s="86"/>
      <c r="BG69" s="86"/>
      <c r="BH69" s="86"/>
      <c r="BI69" s="86"/>
      <c r="BJ69" s="86"/>
      <c r="BK69" s="86"/>
      <c r="BL69" s="86"/>
    </row>
    <row r="70" spans="1:79" ht="12.75" customHeight="1">
      <c r="A70" s="43">
        <v>0</v>
      </c>
      <c r="B70" s="43"/>
      <c r="C70" s="43"/>
      <c r="D70" s="43"/>
      <c r="E70" s="43"/>
      <c r="F70" s="43"/>
      <c r="G70" s="87" t="s">
        <v>75</v>
      </c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9"/>
      <c r="Z70" s="97" t="s">
        <v>70</v>
      </c>
      <c r="AA70" s="97"/>
      <c r="AB70" s="97"/>
      <c r="AC70" s="97"/>
      <c r="AD70" s="97"/>
      <c r="AE70" s="97" t="s">
        <v>71</v>
      </c>
      <c r="AF70" s="97"/>
      <c r="AG70" s="97"/>
      <c r="AH70" s="97"/>
      <c r="AI70" s="97"/>
      <c r="AJ70" s="97"/>
      <c r="AK70" s="97"/>
      <c r="AL70" s="97"/>
      <c r="AM70" s="97"/>
      <c r="AN70" s="110"/>
      <c r="AO70" s="111">
        <v>12</v>
      </c>
      <c r="AP70" s="111"/>
      <c r="AQ70" s="111"/>
      <c r="AR70" s="111"/>
      <c r="AS70" s="111"/>
      <c r="AT70" s="111"/>
      <c r="AU70" s="111"/>
      <c r="AV70" s="111"/>
      <c r="AW70" s="86">
        <v>0</v>
      </c>
      <c r="AX70" s="86"/>
      <c r="AY70" s="86"/>
      <c r="AZ70" s="86"/>
      <c r="BA70" s="86"/>
      <c r="BB70" s="86"/>
      <c r="BC70" s="86"/>
      <c r="BD70" s="86"/>
      <c r="BE70" s="86">
        <f t="shared" si="0"/>
        <v>12</v>
      </c>
      <c r="BF70" s="86"/>
      <c r="BG70" s="86"/>
      <c r="BH70" s="86"/>
      <c r="BI70" s="86"/>
      <c r="BJ70" s="86"/>
      <c r="BK70" s="86"/>
      <c r="BL70" s="86"/>
    </row>
    <row r="71" spans="1:79" s="4" customFormat="1" ht="12.75" customHeight="1">
      <c r="A71" s="80">
        <v>0</v>
      </c>
      <c r="B71" s="80"/>
      <c r="C71" s="80"/>
      <c r="D71" s="80"/>
      <c r="E71" s="80"/>
      <c r="F71" s="80"/>
      <c r="G71" s="112" t="s">
        <v>76</v>
      </c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4"/>
      <c r="Z71" s="81"/>
      <c r="AA71" s="81"/>
      <c r="AB71" s="81"/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74"/>
      <c r="AO71" s="115"/>
      <c r="AP71" s="115"/>
      <c r="AQ71" s="115"/>
      <c r="AR71" s="115"/>
      <c r="AS71" s="115"/>
      <c r="AT71" s="115"/>
      <c r="AU71" s="115"/>
      <c r="AV71" s="115"/>
      <c r="AW71" s="84"/>
      <c r="AX71" s="84"/>
      <c r="AY71" s="84"/>
      <c r="AZ71" s="84"/>
      <c r="BA71" s="84"/>
      <c r="BB71" s="84"/>
      <c r="BC71" s="84"/>
      <c r="BD71" s="84"/>
      <c r="BE71" s="84">
        <f t="shared" si="0"/>
        <v>0</v>
      </c>
      <c r="BF71" s="84"/>
      <c r="BG71" s="84"/>
      <c r="BH71" s="84"/>
      <c r="BI71" s="84"/>
      <c r="BJ71" s="84"/>
      <c r="BK71" s="84"/>
      <c r="BL71" s="84"/>
    </row>
    <row r="72" spans="1:79" ht="13.2" customHeight="1">
      <c r="A72" s="43">
        <v>0</v>
      </c>
      <c r="B72" s="43"/>
      <c r="C72" s="43"/>
      <c r="D72" s="43"/>
      <c r="E72" s="43"/>
      <c r="F72" s="43"/>
      <c r="G72" s="87" t="s">
        <v>77</v>
      </c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9"/>
      <c r="Z72" s="97" t="s">
        <v>78</v>
      </c>
      <c r="AA72" s="97"/>
      <c r="AB72" s="97"/>
      <c r="AC72" s="97"/>
      <c r="AD72" s="97"/>
      <c r="AE72" s="97" t="s">
        <v>71</v>
      </c>
      <c r="AF72" s="97"/>
      <c r="AG72" s="97"/>
      <c r="AH72" s="97"/>
      <c r="AI72" s="97"/>
      <c r="AJ72" s="97"/>
      <c r="AK72" s="97"/>
      <c r="AL72" s="97"/>
      <c r="AM72" s="97"/>
      <c r="AN72" s="110"/>
      <c r="AO72" s="111">
        <v>247</v>
      </c>
      <c r="AP72" s="111"/>
      <c r="AQ72" s="111"/>
      <c r="AR72" s="111"/>
      <c r="AS72" s="111"/>
      <c r="AT72" s="111"/>
      <c r="AU72" s="111"/>
      <c r="AV72" s="111"/>
      <c r="AW72" s="86">
        <v>0</v>
      </c>
      <c r="AX72" s="86"/>
      <c r="AY72" s="86"/>
      <c r="AZ72" s="86"/>
      <c r="BA72" s="86"/>
      <c r="BB72" s="86"/>
      <c r="BC72" s="86"/>
      <c r="BD72" s="86"/>
      <c r="BE72" s="86">
        <f t="shared" si="0"/>
        <v>247</v>
      </c>
      <c r="BF72" s="86"/>
      <c r="BG72" s="86"/>
      <c r="BH72" s="86"/>
      <c r="BI72" s="86"/>
      <c r="BJ72" s="86"/>
      <c r="BK72" s="86"/>
      <c r="BL72" s="86"/>
    </row>
    <row r="73" spans="1:79" ht="13.2" customHeight="1">
      <c r="A73" s="43">
        <v>0</v>
      </c>
      <c r="B73" s="43"/>
      <c r="C73" s="43"/>
      <c r="D73" s="43"/>
      <c r="E73" s="43"/>
      <c r="F73" s="43"/>
      <c r="G73" s="87" t="s">
        <v>79</v>
      </c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9"/>
      <c r="Z73" s="97" t="s">
        <v>78</v>
      </c>
      <c r="AA73" s="97"/>
      <c r="AB73" s="97"/>
      <c r="AC73" s="97"/>
      <c r="AD73" s="97"/>
      <c r="AE73" s="87" t="s">
        <v>80</v>
      </c>
      <c r="AF73" s="88"/>
      <c r="AG73" s="88"/>
      <c r="AH73" s="88"/>
      <c r="AI73" s="88"/>
      <c r="AJ73" s="88"/>
      <c r="AK73" s="88"/>
      <c r="AL73" s="88"/>
      <c r="AM73" s="88"/>
      <c r="AN73" s="89"/>
      <c r="AO73" s="111">
        <v>233</v>
      </c>
      <c r="AP73" s="111"/>
      <c r="AQ73" s="111"/>
      <c r="AR73" s="111"/>
      <c r="AS73" s="111"/>
      <c r="AT73" s="111"/>
      <c r="AU73" s="111"/>
      <c r="AV73" s="111"/>
      <c r="AW73" s="86">
        <v>0</v>
      </c>
      <c r="AX73" s="86"/>
      <c r="AY73" s="86"/>
      <c r="AZ73" s="86"/>
      <c r="BA73" s="86"/>
      <c r="BB73" s="86"/>
      <c r="BC73" s="86"/>
      <c r="BD73" s="86"/>
      <c r="BE73" s="86">
        <f t="shared" si="0"/>
        <v>233</v>
      </c>
      <c r="BF73" s="86"/>
      <c r="BG73" s="86"/>
      <c r="BH73" s="86"/>
      <c r="BI73" s="86"/>
      <c r="BJ73" s="86"/>
      <c r="BK73" s="86"/>
      <c r="BL73" s="86"/>
    </row>
    <row r="74" spans="1:79" s="4" customFormat="1" ht="12.75" customHeight="1">
      <c r="A74" s="80">
        <v>0</v>
      </c>
      <c r="B74" s="80"/>
      <c r="C74" s="80"/>
      <c r="D74" s="80"/>
      <c r="E74" s="80"/>
      <c r="F74" s="80"/>
      <c r="G74" s="112" t="s">
        <v>81</v>
      </c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4"/>
      <c r="Z74" s="81"/>
      <c r="AA74" s="81"/>
      <c r="AB74" s="81"/>
      <c r="AC74" s="81"/>
      <c r="AD74" s="81"/>
      <c r="AE74" s="112"/>
      <c r="AF74" s="113"/>
      <c r="AG74" s="113"/>
      <c r="AH74" s="113"/>
      <c r="AI74" s="113"/>
      <c r="AJ74" s="113"/>
      <c r="AK74" s="113"/>
      <c r="AL74" s="113"/>
      <c r="AM74" s="113"/>
      <c r="AN74" s="114"/>
      <c r="AO74" s="115"/>
      <c r="AP74" s="115"/>
      <c r="AQ74" s="115"/>
      <c r="AR74" s="115"/>
      <c r="AS74" s="115"/>
      <c r="AT74" s="115"/>
      <c r="AU74" s="115"/>
      <c r="AV74" s="115"/>
      <c r="AW74" s="84"/>
      <c r="AX74" s="84"/>
      <c r="AY74" s="84"/>
      <c r="AZ74" s="84"/>
      <c r="BA74" s="84"/>
      <c r="BB74" s="84"/>
      <c r="BC74" s="84"/>
      <c r="BD74" s="84"/>
      <c r="BE74" s="84">
        <f t="shared" si="0"/>
        <v>0</v>
      </c>
      <c r="BF74" s="84"/>
      <c r="BG74" s="84"/>
      <c r="BH74" s="84"/>
      <c r="BI74" s="84"/>
      <c r="BJ74" s="84"/>
      <c r="BK74" s="84"/>
      <c r="BL74" s="84"/>
    </row>
    <row r="75" spans="1:79" ht="13.2" customHeight="1">
      <c r="A75" s="43">
        <v>0</v>
      </c>
      <c r="B75" s="43"/>
      <c r="C75" s="43"/>
      <c r="D75" s="43"/>
      <c r="E75" s="43"/>
      <c r="F75" s="43"/>
      <c r="G75" s="87" t="s">
        <v>82</v>
      </c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9"/>
      <c r="Z75" s="97" t="s">
        <v>83</v>
      </c>
      <c r="AA75" s="97"/>
      <c r="AB75" s="97"/>
      <c r="AC75" s="97"/>
      <c r="AD75" s="97"/>
      <c r="AE75" s="87" t="s">
        <v>84</v>
      </c>
      <c r="AF75" s="88"/>
      <c r="AG75" s="88"/>
      <c r="AH75" s="88"/>
      <c r="AI75" s="88"/>
      <c r="AJ75" s="88"/>
      <c r="AK75" s="88"/>
      <c r="AL75" s="88"/>
      <c r="AM75" s="88"/>
      <c r="AN75" s="89"/>
      <c r="AO75" s="111">
        <v>61997</v>
      </c>
      <c r="AP75" s="111"/>
      <c r="AQ75" s="111"/>
      <c r="AR75" s="111"/>
      <c r="AS75" s="111"/>
      <c r="AT75" s="111"/>
      <c r="AU75" s="111"/>
      <c r="AV75" s="111"/>
      <c r="AW75" s="86">
        <v>0</v>
      </c>
      <c r="AX75" s="86"/>
      <c r="AY75" s="86"/>
      <c r="AZ75" s="86"/>
      <c r="BA75" s="86"/>
      <c r="BB75" s="86"/>
      <c r="BC75" s="86"/>
      <c r="BD75" s="86"/>
      <c r="BE75" s="86">
        <f t="shared" si="0"/>
        <v>61997</v>
      </c>
      <c r="BF75" s="86"/>
      <c r="BG75" s="86"/>
      <c r="BH75" s="86"/>
      <c r="BI75" s="86"/>
      <c r="BJ75" s="86"/>
      <c r="BK75" s="86"/>
      <c r="BL75" s="86"/>
    </row>
    <row r="76" spans="1:79" ht="13.2" customHeight="1">
      <c r="A76" s="43">
        <v>0</v>
      </c>
      <c r="B76" s="43"/>
      <c r="C76" s="43"/>
      <c r="D76" s="43"/>
      <c r="E76" s="43"/>
      <c r="F76" s="43"/>
      <c r="G76" s="87" t="s">
        <v>85</v>
      </c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9"/>
      <c r="Z76" s="97" t="s">
        <v>86</v>
      </c>
      <c r="AA76" s="97"/>
      <c r="AB76" s="97"/>
      <c r="AC76" s="97"/>
      <c r="AD76" s="97"/>
      <c r="AE76" s="87" t="s">
        <v>84</v>
      </c>
      <c r="AF76" s="88"/>
      <c r="AG76" s="88"/>
      <c r="AH76" s="88"/>
      <c r="AI76" s="88"/>
      <c r="AJ76" s="88"/>
      <c r="AK76" s="88"/>
      <c r="AL76" s="88"/>
      <c r="AM76" s="88"/>
      <c r="AN76" s="89"/>
      <c r="AO76" s="111">
        <v>36235.919999999998</v>
      </c>
      <c r="AP76" s="111"/>
      <c r="AQ76" s="111"/>
      <c r="AR76" s="111"/>
      <c r="AS76" s="111"/>
      <c r="AT76" s="111"/>
      <c r="AU76" s="111"/>
      <c r="AV76" s="111"/>
      <c r="AW76" s="86">
        <v>329.55</v>
      </c>
      <c r="AX76" s="86"/>
      <c r="AY76" s="86"/>
      <c r="AZ76" s="86"/>
      <c r="BA76" s="86"/>
      <c r="BB76" s="86"/>
      <c r="BC76" s="86"/>
      <c r="BD76" s="86"/>
      <c r="BE76" s="86">
        <f t="shared" si="0"/>
        <v>36565.47</v>
      </c>
      <c r="BF76" s="86"/>
      <c r="BG76" s="86"/>
      <c r="BH76" s="86"/>
      <c r="BI76" s="86"/>
      <c r="BJ76" s="86"/>
      <c r="BK76" s="86"/>
      <c r="BL76" s="86"/>
    </row>
    <row r="77" spans="1:79" s="4" customFormat="1" ht="12.75" customHeight="1">
      <c r="A77" s="80">
        <v>0</v>
      </c>
      <c r="B77" s="80"/>
      <c r="C77" s="80"/>
      <c r="D77" s="80"/>
      <c r="E77" s="80"/>
      <c r="F77" s="80"/>
      <c r="G77" s="112" t="s">
        <v>87</v>
      </c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4"/>
      <c r="Z77" s="81"/>
      <c r="AA77" s="81"/>
      <c r="AB77" s="81"/>
      <c r="AC77" s="81"/>
      <c r="AD77" s="81"/>
      <c r="AE77" s="112"/>
      <c r="AF77" s="113"/>
      <c r="AG77" s="113"/>
      <c r="AH77" s="113"/>
      <c r="AI77" s="113"/>
      <c r="AJ77" s="113"/>
      <c r="AK77" s="113"/>
      <c r="AL77" s="113"/>
      <c r="AM77" s="113"/>
      <c r="AN77" s="114"/>
      <c r="AO77" s="115"/>
      <c r="AP77" s="115"/>
      <c r="AQ77" s="115"/>
      <c r="AR77" s="115"/>
      <c r="AS77" s="115"/>
      <c r="AT77" s="115"/>
      <c r="AU77" s="115"/>
      <c r="AV77" s="115"/>
      <c r="AW77" s="84"/>
      <c r="AX77" s="84"/>
      <c r="AY77" s="84"/>
      <c r="AZ77" s="84"/>
      <c r="BA77" s="84"/>
      <c r="BB77" s="84"/>
      <c r="BC77" s="84"/>
      <c r="BD77" s="84"/>
      <c r="BE77" s="84">
        <f t="shared" si="0"/>
        <v>0</v>
      </c>
      <c r="BF77" s="84"/>
      <c r="BG77" s="84"/>
      <c r="BH77" s="84"/>
      <c r="BI77" s="84"/>
      <c r="BJ77" s="84"/>
      <c r="BK77" s="84"/>
      <c r="BL77" s="84"/>
    </row>
    <row r="78" spans="1:79" ht="13.2" customHeight="1">
      <c r="A78" s="43">
        <v>0</v>
      </c>
      <c r="B78" s="43"/>
      <c r="C78" s="43"/>
      <c r="D78" s="43"/>
      <c r="E78" s="43"/>
      <c r="F78" s="43"/>
      <c r="G78" s="87" t="s">
        <v>88</v>
      </c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9"/>
      <c r="Z78" s="97" t="s">
        <v>70</v>
      </c>
      <c r="AA78" s="97"/>
      <c r="AB78" s="97"/>
      <c r="AC78" s="97"/>
      <c r="AD78" s="97"/>
      <c r="AE78" s="87" t="s">
        <v>84</v>
      </c>
      <c r="AF78" s="88"/>
      <c r="AG78" s="88"/>
      <c r="AH78" s="88"/>
      <c r="AI78" s="88"/>
      <c r="AJ78" s="88"/>
      <c r="AK78" s="88"/>
      <c r="AL78" s="88"/>
      <c r="AM78" s="88"/>
      <c r="AN78" s="89"/>
      <c r="AO78" s="111">
        <v>251</v>
      </c>
      <c r="AP78" s="111"/>
      <c r="AQ78" s="111"/>
      <c r="AR78" s="111"/>
      <c r="AS78" s="111"/>
      <c r="AT78" s="111"/>
      <c r="AU78" s="111"/>
      <c r="AV78" s="111"/>
      <c r="AW78" s="86">
        <v>0</v>
      </c>
      <c r="AX78" s="86"/>
      <c r="AY78" s="86"/>
      <c r="AZ78" s="86"/>
      <c r="BA78" s="86"/>
      <c r="BB78" s="86"/>
      <c r="BC78" s="86"/>
      <c r="BD78" s="86"/>
      <c r="BE78" s="86">
        <f t="shared" si="0"/>
        <v>251</v>
      </c>
      <c r="BF78" s="86"/>
      <c r="BG78" s="86"/>
      <c r="BH78" s="86"/>
      <c r="BI78" s="86"/>
      <c r="BJ78" s="86"/>
      <c r="BK78" s="86"/>
      <c r="BL78" s="86"/>
    </row>
    <row r="79" spans="1:79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31.2" customHeight="1">
      <c r="A81" s="51" t="s">
        <v>93</v>
      </c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"/>
      <c r="AO81" s="53" t="s">
        <v>95</v>
      </c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</row>
    <row r="82" spans="1:59">
      <c r="W82" s="38" t="s">
        <v>5</v>
      </c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O82" s="38" t="s">
        <v>52</v>
      </c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/>
      <c r="BF82" s="38"/>
      <c r="BG82" s="38"/>
    </row>
    <row r="83" spans="1:59" ht="15.75" customHeight="1">
      <c r="A83" s="54" t="s">
        <v>3</v>
      </c>
      <c r="B83" s="54"/>
      <c r="C83" s="54"/>
      <c r="D83" s="54"/>
      <c r="E83" s="54"/>
      <c r="F83" s="54"/>
    </row>
    <row r="84" spans="1:59" ht="13.2" customHeight="1">
      <c r="A84" s="39" t="s">
        <v>92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  <c r="AR84" s="39"/>
      <c r="AS84" s="39"/>
    </row>
    <row r="85" spans="1:59">
      <c r="A85" s="40" t="s">
        <v>47</v>
      </c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6" customHeight="1">
      <c r="A87" s="51" t="s">
        <v>94</v>
      </c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"/>
      <c r="AO87" s="53" t="s">
        <v>96</v>
      </c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</row>
    <row r="88" spans="1:59">
      <c r="W88" s="38" t="s">
        <v>5</v>
      </c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O88" s="38" t="s">
        <v>52</v>
      </c>
      <c r="AP88" s="38"/>
      <c r="AQ88" s="38"/>
      <c r="AR88" s="38"/>
      <c r="AS88" s="38"/>
      <c r="AT88" s="38"/>
      <c r="AU88" s="38"/>
      <c r="AV88" s="38"/>
      <c r="AW88" s="38"/>
      <c r="AX88" s="38"/>
      <c r="AY88" s="38"/>
      <c r="AZ88" s="38"/>
      <c r="BA88" s="38"/>
      <c r="BB88" s="38"/>
      <c r="BC88" s="38"/>
      <c r="BD88" s="38"/>
      <c r="BE88" s="38"/>
      <c r="BF88" s="38"/>
      <c r="BG88" s="38"/>
    </row>
    <row r="89" spans="1:59">
      <c r="A89" s="41">
        <v>43973</v>
      </c>
      <c r="B89" s="42"/>
      <c r="C89" s="42"/>
      <c r="D89" s="42"/>
      <c r="E89" s="42"/>
      <c r="F89" s="42"/>
      <c r="G89" s="42"/>
      <c r="H89" s="42"/>
    </row>
    <row r="90" spans="1:59">
      <c r="A90" s="38" t="s">
        <v>45</v>
      </c>
      <c r="B90" s="38"/>
      <c r="C90" s="38"/>
      <c r="D90" s="38"/>
      <c r="E90" s="38"/>
      <c r="F90" s="38"/>
      <c r="G90" s="38"/>
      <c r="H90" s="38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46</v>
      </c>
    </row>
  </sheetData>
  <mergeCells count="250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19:BC19"/>
    <mergeCell ref="AK20:BC20"/>
    <mergeCell ref="N17:AS17"/>
    <mergeCell ref="AU17:BB17"/>
    <mergeCell ref="G40:BL40"/>
    <mergeCell ref="AB59:AI59"/>
    <mergeCell ref="AJ59:AQ59"/>
    <mergeCell ref="AR59:AY59"/>
    <mergeCell ref="D50:AB50"/>
    <mergeCell ref="AC50:AJ50"/>
    <mergeCell ref="AK50:AR50"/>
    <mergeCell ref="AS50:AZ50"/>
    <mergeCell ref="A54:AY54"/>
    <mergeCell ref="A40:F40"/>
    <mergeCell ref="AB58:AI58"/>
    <mergeCell ref="AJ58:AQ58"/>
    <mergeCell ref="AR58:AY58"/>
    <mergeCell ref="AJ57:AQ57"/>
    <mergeCell ref="A55:C56"/>
    <mergeCell ref="D57:AA57"/>
    <mergeCell ref="A57:C57"/>
    <mergeCell ref="AR57:AY57"/>
    <mergeCell ref="A58:C58"/>
    <mergeCell ref="D58:AA58"/>
    <mergeCell ref="A51:C51"/>
    <mergeCell ref="D51:AB51"/>
    <mergeCell ref="AC51:AJ51"/>
    <mergeCell ref="AK51:AR51"/>
    <mergeCell ref="A59:C59"/>
    <mergeCell ref="D59:AA59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S51:AZ51"/>
    <mergeCell ref="A50:C50"/>
    <mergeCell ref="G63:Y63"/>
    <mergeCell ref="AB57:AI57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25:BL25"/>
    <mergeCell ref="A28:BL28"/>
    <mergeCell ref="A31:F31"/>
    <mergeCell ref="G31:BL31"/>
    <mergeCell ref="A29:F29"/>
    <mergeCell ref="N13:AS13"/>
    <mergeCell ref="AS48:AZ48"/>
    <mergeCell ref="G65:Y65"/>
    <mergeCell ref="AO63:AV63"/>
    <mergeCell ref="Z63:AD63"/>
    <mergeCell ref="G62:Y62"/>
    <mergeCell ref="AO62:AV62"/>
    <mergeCell ref="AW62:BD62"/>
    <mergeCell ref="AE62:AN62"/>
    <mergeCell ref="Z62:AD62"/>
    <mergeCell ref="A87:V87"/>
    <mergeCell ref="W87:AM87"/>
    <mergeCell ref="AO87:BG87"/>
    <mergeCell ref="A65:F65"/>
    <mergeCell ref="Z65:AD65"/>
    <mergeCell ref="AE65:AN65"/>
    <mergeCell ref="BE65:BL65"/>
    <mergeCell ref="AO64:AV64"/>
    <mergeCell ref="AW64:BD64"/>
    <mergeCell ref="BE64:BL64"/>
    <mergeCell ref="AW65:BD65"/>
    <mergeCell ref="AO65:AV65"/>
    <mergeCell ref="BE62:BL62"/>
    <mergeCell ref="BE66:BL66"/>
    <mergeCell ref="A67:F67"/>
    <mergeCell ref="G67:Y67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N14:AS14"/>
    <mergeCell ref="AU13:BB13"/>
    <mergeCell ref="AU14:BB14"/>
    <mergeCell ref="BE20:BL20"/>
    <mergeCell ref="BE19:BL19"/>
    <mergeCell ref="A26:BL26"/>
    <mergeCell ref="W88:AM88"/>
    <mergeCell ref="A90:H90"/>
    <mergeCell ref="A84:AS84"/>
    <mergeCell ref="A85:AS85"/>
    <mergeCell ref="A89:H89"/>
    <mergeCell ref="A64:F64"/>
    <mergeCell ref="Z64:AD64"/>
    <mergeCell ref="D55:AA56"/>
    <mergeCell ref="AB55:AI56"/>
    <mergeCell ref="AJ55:AQ56"/>
    <mergeCell ref="AR55:AY56"/>
    <mergeCell ref="A81:V81"/>
    <mergeCell ref="W81:AM81"/>
    <mergeCell ref="AO81:BG81"/>
    <mergeCell ref="A83:F83"/>
    <mergeCell ref="W82:AM82"/>
    <mergeCell ref="AE63:AN63"/>
    <mergeCell ref="AE64:AN64"/>
    <mergeCell ref="A63:F63"/>
    <mergeCell ref="A61:BL61"/>
    <mergeCell ref="A62:F62"/>
    <mergeCell ref="AO88:BG88"/>
    <mergeCell ref="AO82:BG82"/>
    <mergeCell ref="G64:Y64"/>
  </mergeCells>
  <phoneticPr fontId="0" type="noConversion"/>
  <conditionalFormatting sqref="H65:L65 H70:L71 H74:L74 G65:G78 H77:L77">
    <cfRule type="cellIs" dxfId="2" priority="1" stopIfTrue="1" operator="equal">
      <formula>$G64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5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2020-05-26T06:44:50Z</cp:lastPrinted>
  <dcterms:created xsi:type="dcterms:W3CDTF">2016-08-15T09:54:21Z</dcterms:created>
  <dcterms:modified xsi:type="dcterms:W3CDTF">2020-05-26T06:54:42Z</dcterms:modified>
</cp:coreProperties>
</file>