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3210" sheetId="4" r:id="rId1"/>
  </sheets>
  <definedNames>
    <definedName name="_xlnm.Print_Area" localSheetId="0">КПК0113210!$A$1:$BM$84</definedName>
  </definedNames>
  <calcPr calcId="125725" refMode="R1C1"/>
</workbook>
</file>

<file path=xl/calcChain.xml><?xml version="1.0" encoding="utf-8"?>
<calcChain xmlns="http://schemas.openxmlformats.org/spreadsheetml/2006/main">
  <c r="BE71" i="4"/>
  <c r="BE70"/>
  <c r="AO69"/>
  <c r="BE69" s="1"/>
  <c r="BE68"/>
  <c r="BE67"/>
  <c r="BE66"/>
  <c r="BE65"/>
  <c r="BE64"/>
  <c r="AR57"/>
  <c r="AB58"/>
  <c r="AC49"/>
  <c r="AS48"/>
  <c r="AR58" l="1"/>
  <c r="AS49"/>
</calcChain>
</file>

<file path=xl/sharedStrings.xml><?xml version="1.0" encoding="utf-8"?>
<sst xmlns="http://schemas.openxmlformats.org/spreadsheetml/2006/main" count="131" uniqueCount="103">
  <si>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</si>
  <si>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</si>
  <si>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</si>
  <si>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</si>
  <si>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</si>
  <si>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</si>
  <si>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</si>
  <si>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</si>
  <si>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</si>
  <si>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</si>
  <si>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</si>
  <si>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</si>
  <si>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</si>
  <si>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</si>
  <si>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</si>
  <si>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</si>
  <si>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</si>
  <si>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</si>
  <si>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</si>
  <si>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</si>
  <si>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</si>
  <si>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</si>
  <si>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</si>
  <si>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</si>
  <si>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</si>
  <si>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</si>
  <si>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</si>
  <si>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</si>
  <si>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</si>
  <si>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</si>
  <si>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</si>
  <si>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</si>
  <si>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</si>
  <si>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</si>
  <si>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</si>
  <si>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</si>
  <si>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</si>
  <si>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</si>
  <si>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</si>
  <si>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</si>
  <si>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</si>
  <si>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</si>
  <si>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</si>
  <si>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</si>
  <si>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</si>
  <si>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</si>
  <si>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</si>
  <si>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</si>
  <si>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</si>
  <si>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</si>
  <si>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</si>
  <si>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</si>
  <si>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</si>
  <si>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</si>
  <si>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</si>
  <si>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</si>
  <si>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</si>
  <si>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</si>
  <si>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</si>
  <si>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</si>
  <si>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</si>
  <si>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</si>
  <si>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</si>
  <si>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</si>
  <si>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</si>
  <si>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</si>
  <si>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Машівська селищна рада</t>
  </si>
  <si>
    <t>Машівська селещна рада</t>
  </si>
  <si>
    <t>Селищний голова</t>
  </si>
  <si>
    <t>Начальник фінансового відділу</t>
  </si>
  <si>
    <t>Кравченко М.І.</t>
  </si>
  <si>
    <t>Дахно Л.М.</t>
  </si>
  <si>
    <t>21047618</t>
  </si>
  <si>
    <t>16535000000</t>
  </si>
  <si>
    <t>гривень</t>
  </si>
  <si>
    <t>бюджетної програми місцевого бюджету на 2020  рік</t>
  </si>
  <si>
    <t>0110000</t>
  </si>
  <si>
    <t>0113210</t>
  </si>
  <si>
    <t>Організація та проведення громадських робіт</t>
  </si>
  <si>
    <t>3210</t>
  </si>
  <si>
    <t>1050</t>
  </si>
  <si>
    <t>Конституція України. Бюджетний кодекс України від 08 липня 2010 року №2456-vi 9 зі змінами). Наказ Міністерства фінансів України від 02.08.2010 р № 805 «Про затвердження основних підходів до впровадження програмно-цільового методу складання та виконання місцевих бюджетів» (із змінами від 02.12.2014 р. № 1194).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679. Наказ Міністерства фінансів від 14.02.2011 р. № 96 «Про затвердження Типової відомчої класифікації видатків та кредитування місцевих бюджетів» (із змінами від 23.11.2011р.№ 1488 та від 14.12.2011 р. № 1627). Наказ Міністерства соціальной політики від 19.04.17 №659 «Про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забезпечення».  Рішення Машівської селищної ради від 17.12.2019  "Про бюджет  об’єднаної територіальної селищної громади на 2020 рік"</t>
  </si>
  <si>
    <t>Сприяння залучення безробітних громадян до участі у громадських роботах</t>
  </si>
  <si>
    <t>Сприяння зайнятості зареєстрованих безробітніх.</t>
  </si>
  <si>
    <t xml:space="preserve">Залучення працездатного населення із числа безробітних до участі у громадських роботах </t>
  </si>
  <si>
    <t>Програма зайнятості на 2020 рік</t>
  </si>
  <si>
    <t>затрат</t>
  </si>
  <si>
    <t>Сума кошторисних призначень на проведення громадських робіт.</t>
  </si>
  <si>
    <t>тис.грн.</t>
  </si>
  <si>
    <t>Рішення сесії. Кошторис.</t>
  </si>
  <si>
    <t>продукту</t>
  </si>
  <si>
    <t>Кількість осіб, яких планується залучити до громадських робіт.</t>
  </si>
  <si>
    <t>осіб</t>
  </si>
  <si>
    <t>Дані РЦЗ.</t>
  </si>
  <si>
    <t>ефективності</t>
  </si>
  <si>
    <t>Середні видатки на 1 людину залучену до виконання громадських робіт.</t>
  </si>
  <si>
    <t>Розрахунок.</t>
  </si>
  <si>
    <t>якості</t>
  </si>
  <si>
    <t>Рівень освоєння коштів після реалізації завдання.</t>
  </si>
  <si>
    <t>відс.</t>
  </si>
  <si>
    <t>Розрахунок</t>
  </si>
  <si>
    <t>Розпорядження Машівської селищної ради</t>
  </si>
  <si>
    <t>29.01.2020 №11</t>
  </si>
</sst>
</file>

<file path=xl/styles.xml><?xml version="1.0" encoding="utf-8"?>
<styleSheet xmlns="http://schemas.openxmlformats.org/spreadsheetml/2006/main">
  <numFmts count="5">
    <numFmt numFmtId="43" formatCode="_-* #,##0.00\ _₴_-;\-* #,##0.00\ _₴_-;_-* &quot;-&quot;??\ _₴_-;_-@_-"/>
    <numFmt numFmtId="164" formatCode="#0.00"/>
    <numFmt numFmtId="165" formatCode="0.000"/>
    <numFmt numFmtId="166" formatCode="#,##0.000"/>
    <numFmt numFmtId="167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166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43" fontId="2" fillId="0" borderId="8" xfId="1" applyFont="1" applyBorder="1" applyAlignment="1">
      <alignment vertical="center" wrapText="1"/>
    </xf>
    <xf numFmtId="43" fontId="2" fillId="0" borderId="9" xfId="1" applyFont="1" applyBorder="1" applyAlignment="1">
      <alignment vertical="center" wrapText="1"/>
    </xf>
    <xf numFmtId="43" fontId="2" fillId="0" borderId="10" xfId="1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43" fontId="2" fillId="0" borderId="8" xfId="1" applyFont="1" applyBorder="1" applyAlignment="1">
      <alignment horizontal="left" vertical="center" wrapText="1"/>
    </xf>
    <xf numFmtId="43" fontId="2" fillId="0" borderId="9" xfId="1" applyFont="1" applyBorder="1" applyAlignment="1">
      <alignment horizontal="left" vertical="center" wrapText="1"/>
    </xf>
    <xf numFmtId="43" fontId="2" fillId="0" borderId="10" xfId="1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59" zoomScaleNormal="100" zoomScaleSheetLayoutView="100" workbookViewId="0">
      <selection activeCell="AR57" sqref="AR57:AY5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20" t="s">
        <v>36</v>
      </c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</row>
    <row r="2" spans="1:77" ht="15.95" customHeight="1">
      <c r="AO2" s="96" t="s">
        <v>0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15" customHeight="1">
      <c r="AO3" s="96" t="s">
        <v>1</v>
      </c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</row>
    <row r="4" spans="1:77" ht="32.1" customHeight="1">
      <c r="AO4" s="61" t="s">
        <v>101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>
      <c r="AO5" s="121" t="s">
        <v>21</v>
      </c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</row>
    <row r="6" spans="1:77" ht="7.5" customHeight="1"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</row>
    <row r="7" spans="1:77" ht="15.95" customHeight="1">
      <c r="AO7" s="118" t="s">
        <v>102</v>
      </c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</row>
    <row r="10" spans="1:77" ht="15.75" customHeight="1">
      <c r="A10" s="119" t="s">
        <v>22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75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54</v>
      </c>
      <c r="B13" s="110" t="s">
        <v>65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3"/>
      <c r="N13" s="117" t="s">
        <v>66</v>
      </c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34"/>
      <c r="AU13" s="110" t="s">
        <v>72</v>
      </c>
      <c r="AV13" s="111"/>
      <c r="AW13" s="111"/>
      <c r="AX13" s="111"/>
      <c r="AY13" s="111"/>
      <c r="AZ13" s="111"/>
      <c r="BA13" s="111"/>
      <c r="BB13" s="11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112" t="s">
        <v>57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2"/>
      <c r="N14" s="115" t="s">
        <v>63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2"/>
      <c r="AU14" s="112" t="s">
        <v>56</v>
      </c>
      <c r="AV14" s="112"/>
      <c r="AW14" s="112"/>
      <c r="AX14" s="112"/>
      <c r="AY14" s="112"/>
      <c r="AZ14" s="112"/>
      <c r="BA14" s="112"/>
      <c r="BB14" s="11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>
      <c r="A16" s="35" t="s">
        <v>5</v>
      </c>
      <c r="B16" s="110" t="s">
        <v>76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3"/>
      <c r="N16" s="117" t="s">
        <v>66</v>
      </c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34"/>
      <c r="AU16" s="110" t="s">
        <v>72</v>
      </c>
      <c r="AV16" s="111"/>
      <c r="AW16" s="111"/>
      <c r="AX16" s="111"/>
      <c r="AY16" s="111"/>
      <c r="AZ16" s="111"/>
      <c r="BA16" s="111"/>
      <c r="BB16" s="11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112" t="s">
        <v>57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5" t="s">
        <v>62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2" t="s">
        <v>56</v>
      </c>
      <c r="AV17" s="112"/>
      <c r="AW17" s="112"/>
      <c r="AX17" s="112"/>
      <c r="AY17" s="112"/>
      <c r="AZ17" s="112"/>
      <c r="BA17" s="112"/>
      <c r="BB17" s="112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55</v>
      </c>
      <c r="B19" s="110" t="s">
        <v>77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79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5"/>
      <c r="AA19" s="110" t="s">
        <v>80</v>
      </c>
      <c r="AB19" s="111"/>
      <c r="AC19" s="111"/>
      <c r="AD19" s="111"/>
      <c r="AE19" s="111"/>
      <c r="AF19" s="111"/>
      <c r="AG19" s="111"/>
      <c r="AH19" s="111"/>
      <c r="AI19" s="111"/>
      <c r="AJ19" s="25"/>
      <c r="AK19" s="116" t="s">
        <v>78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5"/>
      <c r="BE19" s="110" t="s">
        <v>73</v>
      </c>
      <c r="BF19" s="111"/>
      <c r="BG19" s="111"/>
      <c r="BH19" s="111"/>
      <c r="BI19" s="111"/>
      <c r="BJ19" s="111"/>
      <c r="BK19" s="111"/>
      <c r="BL19" s="11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112" t="s">
        <v>57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58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7"/>
      <c r="AA20" s="113" t="s">
        <v>59</v>
      </c>
      <c r="AB20" s="113"/>
      <c r="AC20" s="113"/>
      <c r="AD20" s="113"/>
      <c r="AE20" s="113"/>
      <c r="AF20" s="113"/>
      <c r="AG20" s="113"/>
      <c r="AH20" s="113"/>
      <c r="AI20" s="113"/>
      <c r="AJ20" s="27"/>
      <c r="AK20" s="114" t="s">
        <v>60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7"/>
      <c r="BE20" s="112" t="s">
        <v>61</v>
      </c>
      <c r="BF20" s="112"/>
      <c r="BG20" s="112"/>
      <c r="BH20" s="112"/>
      <c r="BI20" s="112"/>
      <c r="BJ20" s="112"/>
      <c r="BK20" s="112"/>
      <c r="BL20" s="112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7" t="s">
        <v>51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8">
        <v>65460</v>
      </c>
      <c r="V22" s="108"/>
      <c r="W22" s="108"/>
      <c r="X22" s="108"/>
      <c r="Y22" s="108"/>
      <c r="Z22" s="108"/>
      <c r="AA22" s="108"/>
      <c r="AB22" s="108"/>
      <c r="AC22" s="108"/>
      <c r="AD22" s="108"/>
      <c r="AE22" s="109" t="s">
        <v>52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8">
        <v>65460</v>
      </c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77" t="s">
        <v>24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>
      <c r="A23" s="77" t="s">
        <v>23</v>
      </c>
      <c r="B23" s="77"/>
      <c r="C23" s="77"/>
      <c r="D23" s="77"/>
      <c r="E23" s="77"/>
      <c r="F23" s="77"/>
      <c r="G23" s="77"/>
      <c r="H23" s="77"/>
      <c r="I23" s="108">
        <v>0</v>
      </c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77" t="s">
        <v>25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32.25" customHeight="1">
      <c r="A25" s="96" t="s">
        <v>38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38.75" customHeight="1">
      <c r="A26" s="105" t="s">
        <v>81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7" t="s">
        <v>37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>
      <c r="A29" s="100" t="s">
        <v>29</v>
      </c>
      <c r="B29" s="100"/>
      <c r="C29" s="100"/>
      <c r="D29" s="100"/>
      <c r="E29" s="100"/>
      <c r="F29" s="100"/>
      <c r="G29" s="101" t="s">
        <v>41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3"/>
    </row>
    <row r="30" spans="1:79" ht="15.75" hidden="1">
      <c r="A30" s="74">
        <v>1</v>
      </c>
      <c r="B30" s="74"/>
      <c r="C30" s="74"/>
      <c r="D30" s="74"/>
      <c r="E30" s="74"/>
      <c r="F30" s="74"/>
      <c r="G30" s="101">
        <v>2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</row>
    <row r="31" spans="1:79" ht="10.5" hidden="1" customHeight="1">
      <c r="A31" s="38" t="s">
        <v>34</v>
      </c>
      <c r="B31" s="38"/>
      <c r="C31" s="38"/>
      <c r="D31" s="38"/>
      <c r="E31" s="38"/>
      <c r="F31" s="38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>
      <c r="A32" s="38">
        <v>1</v>
      </c>
      <c r="B32" s="38"/>
      <c r="C32" s="38"/>
      <c r="D32" s="38"/>
      <c r="E32" s="38"/>
      <c r="F32" s="38"/>
      <c r="G32" s="97" t="s">
        <v>83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7" t="s">
        <v>39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15.95" customHeight="1">
      <c r="A35" s="104" t="s">
        <v>82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7" t="s">
        <v>40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>
      <c r="A38" s="100" t="s">
        <v>29</v>
      </c>
      <c r="B38" s="100"/>
      <c r="C38" s="100"/>
      <c r="D38" s="100"/>
      <c r="E38" s="100"/>
      <c r="F38" s="100"/>
      <c r="G38" s="101" t="s">
        <v>26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3"/>
    </row>
    <row r="39" spans="1:79" ht="15.75" hidden="1">
      <c r="A39" s="74">
        <v>1</v>
      </c>
      <c r="B39" s="74"/>
      <c r="C39" s="74"/>
      <c r="D39" s="74"/>
      <c r="E39" s="74"/>
      <c r="F39" s="74"/>
      <c r="G39" s="101">
        <v>2</v>
      </c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H39" s="102"/>
      <c r="BI39" s="102"/>
      <c r="BJ39" s="102"/>
      <c r="BK39" s="102"/>
      <c r="BL39" s="103"/>
    </row>
    <row r="40" spans="1:79" ht="10.5" hidden="1" customHeight="1">
      <c r="A40" s="38" t="s">
        <v>7</v>
      </c>
      <c r="B40" s="38"/>
      <c r="C40" s="38"/>
      <c r="D40" s="38"/>
      <c r="E40" s="38"/>
      <c r="F40" s="38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>
      <c r="A41" s="38">
        <v>1</v>
      </c>
      <c r="B41" s="38"/>
      <c r="C41" s="38"/>
      <c r="D41" s="38"/>
      <c r="E41" s="38"/>
      <c r="F41" s="38"/>
      <c r="G41" s="97" t="s">
        <v>83</v>
      </c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9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7" t="s">
        <v>42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9" t="s">
        <v>74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74" t="s">
        <v>29</v>
      </c>
      <c r="B45" s="74"/>
      <c r="C45" s="74"/>
      <c r="D45" s="90" t="s">
        <v>27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74" t="s">
        <v>30</v>
      </c>
      <c r="AD45" s="74"/>
      <c r="AE45" s="74"/>
      <c r="AF45" s="74"/>
      <c r="AG45" s="74"/>
      <c r="AH45" s="74"/>
      <c r="AI45" s="74"/>
      <c r="AJ45" s="74"/>
      <c r="AK45" s="74" t="s">
        <v>31</v>
      </c>
      <c r="AL45" s="74"/>
      <c r="AM45" s="74"/>
      <c r="AN45" s="74"/>
      <c r="AO45" s="74"/>
      <c r="AP45" s="74"/>
      <c r="AQ45" s="74"/>
      <c r="AR45" s="74"/>
      <c r="AS45" s="74" t="s">
        <v>28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4"/>
      <c r="B46" s="74"/>
      <c r="C46" s="74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4">
        <v>1</v>
      </c>
      <c r="B47" s="74"/>
      <c r="C47" s="7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4">
        <v>3</v>
      </c>
      <c r="AD47" s="74"/>
      <c r="AE47" s="74"/>
      <c r="AF47" s="74"/>
      <c r="AG47" s="74"/>
      <c r="AH47" s="74"/>
      <c r="AI47" s="74"/>
      <c r="AJ47" s="74"/>
      <c r="AK47" s="74">
        <v>4</v>
      </c>
      <c r="AL47" s="74"/>
      <c r="AM47" s="74"/>
      <c r="AN47" s="74"/>
      <c r="AO47" s="74"/>
      <c r="AP47" s="74"/>
      <c r="AQ47" s="74"/>
      <c r="AR47" s="74"/>
      <c r="AS47" s="74">
        <v>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customHeight="1">
      <c r="A48" s="38">
        <v>1</v>
      </c>
      <c r="B48" s="38"/>
      <c r="C48" s="38"/>
      <c r="D48" s="78" t="s">
        <v>84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55">
        <v>65460</v>
      </c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>
        <f>AC48</f>
        <v>65460</v>
      </c>
      <c r="AT48" s="55"/>
      <c r="AU48" s="55"/>
      <c r="AV48" s="55"/>
      <c r="AW48" s="55"/>
      <c r="AX48" s="55"/>
      <c r="AY48" s="55"/>
      <c r="AZ48" s="55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>
      <c r="A49" s="45"/>
      <c r="B49" s="45"/>
      <c r="C49" s="45"/>
      <c r="D49" s="57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58">
        <f>AC48</f>
        <v>65460</v>
      </c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>
        <f>AC49+AK49</f>
        <v>65460</v>
      </c>
      <c r="AT49" s="58"/>
      <c r="AU49" s="58"/>
      <c r="AV49" s="58"/>
      <c r="AW49" s="58"/>
      <c r="AX49" s="58"/>
      <c r="AY49" s="58"/>
      <c r="AZ49" s="58"/>
      <c r="BA49" s="36"/>
      <c r="BB49" s="36"/>
      <c r="BC49" s="36"/>
      <c r="BD49" s="36"/>
      <c r="BE49" s="36"/>
      <c r="BF49" s="36"/>
      <c r="BG49" s="36"/>
      <c r="BH49" s="36"/>
      <c r="CA49" s="4" t="s">
        <v>15</v>
      </c>
    </row>
    <row r="51" spans="1:79" ht="15.75" customHeight="1">
      <c r="A51" s="96" t="s">
        <v>43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</row>
    <row r="52" spans="1:79" ht="15" customHeight="1">
      <c r="A52" s="89" t="s">
        <v>74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>
      <c r="A53" s="74" t="s">
        <v>29</v>
      </c>
      <c r="B53" s="74"/>
      <c r="C53" s="74"/>
      <c r="D53" s="90" t="s">
        <v>35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2"/>
      <c r="AB53" s="74" t="s">
        <v>30</v>
      </c>
      <c r="AC53" s="74"/>
      <c r="AD53" s="74"/>
      <c r="AE53" s="74"/>
      <c r="AF53" s="74"/>
      <c r="AG53" s="74"/>
      <c r="AH53" s="74"/>
      <c r="AI53" s="74"/>
      <c r="AJ53" s="74" t="s">
        <v>31</v>
      </c>
      <c r="AK53" s="74"/>
      <c r="AL53" s="74"/>
      <c r="AM53" s="74"/>
      <c r="AN53" s="74"/>
      <c r="AO53" s="74"/>
      <c r="AP53" s="74"/>
      <c r="AQ53" s="74"/>
      <c r="AR53" s="74" t="s">
        <v>28</v>
      </c>
      <c r="AS53" s="74"/>
      <c r="AT53" s="74"/>
      <c r="AU53" s="74"/>
      <c r="AV53" s="74"/>
      <c r="AW53" s="74"/>
      <c r="AX53" s="74"/>
      <c r="AY53" s="74"/>
    </row>
    <row r="54" spans="1:79" ht="29.1" customHeight="1">
      <c r="A54" s="74"/>
      <c r="B54" s="74"/>
      <c r="C54" s="74"/>
      <c r="D54" s="93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</row>
    <row r="55" spans="1:79" ht="15.75" customHeight="1">
      <c r="A55" s="74">
        <v>1</v>
      </c>
      <c r="B55" s="74"/>
      <c r="C55" s="74"/>
      <c r="D55" s="71">
        <v>2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4">
        <v>3</v>
      </c>
      <c r="AC55" s="74"/>
      <c r="AD55" s="74"/>
      <c r="AE55" s="74"/>
      <c r="AF55" s="74"/>
      <c r="AG55" s="74"/>
      <c r="AH55" s="74"/>
      <c r="AI55" s="74"/>
      <c r="AJ55" s="74">
        <v>4</v>
      </c>
      <c r="AK55" s="74"/>
      <c r="AL55" s="74"/>
      <c r="AM55" s="74"/>
      <c r="AN55" s="74"/>
      <c r="AO55" s="74"/>
      <c r="AP55" s="74"/>
      <c r="AQ55" s="74"/>
      <c r="AR55" s="74">
        <v>5</v>
      </c>
      <c r="AS55" s="74"/>
      <c r="AT55" s="74"/>
      <c r="AU55" s="74"/>
      <c r="AV55" s="74"/>
      <c r="AW55" s="74"/>
      <c r="AX55" s="74"/>
      <c r="AY55" s="74"/>
    </row>
    <row r="56" spans="1:79" ht="12.75" hidden="1" customHeight="1">
      <c r="A56" s="38" t="s">
        <v>7</v>
      </c>
      <c r="B56" s="38"/>
      <c r="C56" s="38"/>
      <c r="D56" s="66" t="s">
        <v>8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8"/>
      <c r="AB56" s="55" t="s">
        <v>9</v>
      </c>
      <c r="AC56" s="55"/>
      <c r="AD56" s="55"/>
      <c r="AE56" s="55"/>
      <c r="AF56" s="55"/>
      <c r="AG56" s="55"/>
      <c r="AH56" s="55"/>
      <c r="AI56" s="55"/>
      <c r="AJ56" s="55" t="s">
        <v>10</v>
      </c>
      <c r="AK56" s="55"/>
      <c r="AL56" s="55"/>
      <c r="AM56" s="55"/>
      <c r="AN56" s="55"/>
      <c r="AO56" s="55"/>
      <c r="AP56" s="55"/>
      <c r="AQ56" s="55"/>
      <c r="AR56" s="55" t="s">
        <v>11</v>
      </c>
      <c r="AS56" s="55"/>
      <c r="AT56" s="55"/>
      <c r="AU56" s="55"/>
      <c r="AV56" s="55"/>
      <c r="AW56" s="55"/>
      <c r="AX56" s="55"/>
      <c r="AY56" s="55"/>
      <c r="CA56" s="1" t="s">
        <v>16</v>
      </c>
    </row>
    <row r="57" spans="1:79" ht="12.75" customHeight="1">
      <c r="A57" s="78">
        <v>1</v>
      </c>
      <c r="B57" s="79"/>
      <c r="C57" s="80"/>
      <c r="D57" s="66" t="s">
        <v>85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83">
        <v>65460</v>
      </c>
      <c r="AC57" s="84"/>
      <c r="AD57" s="84"/>
      <c r="AE57" s="84"/>
      <c r="AF57" s="84"/>
      <c r="AG57" s="84"/>
      <c r="AH57" s="84"/>
      <c r="AI57" s="85"/>
      <c r="AJ57" s="86"/>
      <c r="AK57" s="87"/>
      <c r="AL57" s="87"/>
      <c r="AM57" s="87"/>
      <c r="AN57" s="87"/>
      <c r="AO57" s="87"/>
      <c r="AP57" s="87"/>
      <c r="AQ57" s="88"/>
      <c r="AR57" s="123">
        <f>AB57</f>
        <v>65460</v>
      </c>
      <c r="AS57" s="124"/>
      <c r="AT57" s="124"/>
      <c r="AU57" s="124"/>
      <c r="AV57" s="124"/>
      <c r="AW57" s="124"/>
      <c r="AX57" s="124"/>
      <c r="AY57" s="125"/>
    </row>
    <row r="58" spans="1:79" s="4" customFormat="1" ht="12.75" customHeight="1">
      <c r="A58" s="45"/>
      <c r="B58" s="45"/>
      <c r="C58" s="45"/>
      <c r="D58" s="57" t="s">
        <v>28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58">
        <f>AB57</f>
        <v>65460</v>
      </c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>
        <f>AB58+AJ58</f>
        <v>65460</v>
      </c>
      <c r="AS58" s="58"/>
      <c r="AT58" s="58"/>
      <c r="AU58" s="58"/>
      <c r="AV58" s="58"/>
      <c r="AW58" s="58"/>
      <c r="AX58" s="58"/>
      <c r="AY58" s="58"/>
      <c r="CA58" s="4" t="s">
        <v>17</v>
      </c>
    </row>
    <row r="60" spans="1:79" ht="15.75" customHeight="1">
      <c r="A60" s="77" t="s">
        <v>44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</row>
    <row r="61" spans="1:79" ht="30" customHeight="1">
      <c r="A61" s="74" t="s">
        <v>29</v>
      </c>
      <c r="B61" s="74"/>
      <c r="C61" s="74"/>
      <c r="D61" s="74"/>
      <c r="E61" s="74"/>
      <c r="F61" s="74"/>
      <c r="G61" s="71" t="s">
        <v>45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4" t="s">
        <v>3</v>
      </c>
      <c r="AA61" s="74"/>
      <c r="AB61" s="74"/>
      <c r="AC61" s="74"/>
      <c r="AD61" s="74"/>
      <c r="AE61" s="74" t="s">
        <v>2</v>
      </c>
      <c r="AF61" s="74"/>
      <c r="AG61" s="74"/>
      <c r="AH61" s="74"/>
      <c r="AI61" s="74"/>
      <c r="AJ61" s="74"/>
      <c r="AK61" s="74"/>
      <c r="AL61" s="74"/>
      <c r="AM61" s="74"/>
      <c r="AN61" s="74"/>
      <c r="AO61" s="71" t="s">
        <v>30</v>
      </c>
      <c r="AP61" s="72"/>
      <c r="AQ61" s="72"/>
      <c r="AR61" s="72"/>
      <c r="AS61" s="72"/>
      <c r="AT61" s="72"/>
      <c r="AU61" s="72"/>
      <c r="AV61" s="73"/>
      <c r="AW61" s="71" t="s">
        <v>31</v>
      </c>
      <c r="AX61" s="72"/>
      <c r="AY61" s="72"/>
      <c r="AZ61" s="72"/>
      <c r="BA61" s="72"/>
      <c r="BB61" s="72"/>
      <c r="BC61" s="72"/>
      <c r="BD61" s="73"/>
      <c r="BE61" s="71" t="s">
        <v>28</v>
      </c>
      <c r="BF61" s="72"/>
      <c r="BG61" s="72"/>
      <c r="BH61" s="72"/>
      <c r="BI61" s="72"/>
      <c r="BJ61" s="72"/>
      <c r="BK61" s="72"/>
      <c r="BL61" s="73"/>
    </row>
    <row r="62" spans="1:79" ht="15.75" customHeight="1">
      <c r="A62" s="74">
        <v>1</v>
      </c>
      <c r="B62" s="74"/>
      <c r="C62" s="74"/>
      <c r="D62" s="74"/>
      <c r="E62" s="74"/>
      <c r="F62" s="74"/>
      <c r="G62" s="71">
        <v>2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4">
        <v>3</v>
      </c>
      <c r="AA62" s="74"/>
      <c r="AB62" s="74"/>
      <c r="AC62" s="74"/>
      <c r="AD62" s="74"/>
      <c r="AE62" s="74">
        <v>4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74">
        <v>5</v>
      </c>
      <c r="AP62" s="74"/>
      <c r="AQ62" s="74"/>
      <c r="AR62" s="74"/>
      <c r="AS62" s="74"/>
      <c r="AT62" s="74"/>
      <c r="AU62" s="74"/>
      <c r="AV62" s="74"/>
      <c r="AW62" s="74">
        <v>6</v>
      </c>
      <c r="AX62" s="74"/>
      <c r="AY62" s="74"/>
      <c r="AZ62" s="74"/>
      <c r="BA62" s="74"/>
      <c r="BB62" s="74"/>
      <c r="BC62" s="74"/>
      <c r="BD62" s="74"/>
      <c r="BE62" s="74">
        <v>7</v>
      </c>
      <c r="BF62" s="74"/>
      <c r="BG62" s="74"/>
      <c r="BH62" s="74"/>
      <c r="BI62" s="74"/>
      <c r="BJ62" s="74"/>
      <c r="BK62" s="74"/>
      <c r="BL62" s="74"/>
    </row>
    <row r="63" spans="1:79" ht="9" hidden="1" customHeight="1">
      <c r="A63" s="38" t="s">
        <v>34</v>
      </c>
      <c r="B63" s="38"/>
      <c r="C63" s="38"/>
      <c r="D63" s="38"/>
      <c r="E63" s="38"/>
      <c r="F63" s="38"/>
      <c r="G63" s="66" t="s">
        <v>8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38" t="s">
        <v>20</v>
      </c>
      <c r="AA63" s="38"/>
      <c r="AB63" s="38"/>
      <c r="AC63" s="38"/>
      <c r="AD63" s="38"/>
      <c r="AE63" s="69" t="s">
        <v>33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55" t="s">
        <v>9</v>
      </c>
      <c r="AP63" s="55"/>
      <c r="AQ63" s="55"/>
      <c r="AR63" s="55"/>
      <c r="AS63" s="55"/>
      <c r="AT63" s="55"/>
      <c r="AU63" s="55"/>
      <c r="AV63" s="55"/>
      <c r="AW63" s="55" t="s">
        <v>32</v>
      </c>
      <c r="AX63" s="55"/>
      <c r="AY63" s="55"/>
      <c r="AZ63" s="55"/>
      <c r="BA63" s="55"/>
      <c r="BB63" s="55"/>
      <c r="BC63" s="55"/>
      <c r="BD63" s="55"/>
      <c r="BE63" s="55" t="s">
        <v>11</v>
      </c>
      <c r="BF63" s="55"/>
      <c r="BG63" s="55"/>
      <c r="BH63" s="55"/>
      <c r="BI63" s="55"/>
      <c r="BJ63" s="55"/>
      <c r="BK63" s="55"/>
      <c r="BL63" s="55"/>
      <c r="CA63" s="1" t="s">
        <v>18</v>
      </c>
    </row>
    <row r="64" spans="1:79" s="4" customFormat="1" ht="16.5" customHeight="1">
      <c r="A64" s="45"/>
      <c r="B64" s="45"/>
      <c r="C64" s="45"/>
      <c r="D64" s="45"/>
      <c r="E64" s="45"/>
      <c r="F64" s="45"/>
      <c r="G64" s="63" t="s">
        <v>86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49"/>
      <c r="AA64" s="49"/>
      <c r="AB64" s="49"/>
      <c r="AC64" s="49"/>
      <c r="AD64" s="49"/>
      <c r="AE64" s="56"/>
      <c r="AF64" s="56"/>
      <c r="AG64" s="56"/>
      <c r="AH64" s="56"/>
      <c r="AI64" s="56"/>
      <c r="AJ64" s="56"/>
      <c r="AK64" s="56"/>
      <c r="AL64" s="56"/>
      <c r="AM64" s="56"/>
      <c r="AN64" s="57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>
        <f t="shared" ref="BE64:BE71" si="0">AO64+AW64</f>
        <v>0</v>
      </c>
      <c r="BF64" s="58"/>
      <c r="BG64" s="58"/>
      <c r="BH64" s="58"/>
      <c r="BI64" s="58"/>
      <c r="BJ64" s="58"/>
      <c r="BK64" s="58"/>
      <c r="BL64" s="58"/>
      <c r="CA64" s="4" t="s">
        <v>19</v>
      </c>
    </row>
    <row r="65" spans="1:64" ht="14.25" customHeight="1">
      <c r="A65" s="38">
        <v>0</v>
      </c>
      <c r="B65" s="38"/>
      <c r="C65" s="38"/>
      <c r="D65" s="38"/>
      <c r="E65" s="38"/>
      <c r="F65" s="38"/>
      <c r="G65" s="39" t="s">
        <v>87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42" t="s">
        <v>88</v>
      </c>
      <c r="AA65" s="42"/>
      <c r="AB65" s="42"/>
      <c r="AC65" s="42"/>
      <c r="AD65" s="42"/>
      <c r="AE65" s="39" t="s">
        <v>89</v>
      </c>
      <c r="AF65" s="40"/>
      <c r="AG65" s="40"/>
      <c r="AH65" s="40"/>
      <c r="AI65" s="40"/>
      <c r="AJ65" s="40"/>
      <c r="AK65" s="40"/>
      <c r="AL65" s="40"/>
      <c r="AM65" s="40"/>
      <c r="AN65" s="41"/>
      <c r="AO65" s="44">
        <v>65460</v>
      </c>
      <c r="AP65" s="44"/>
      <c r="AQ65" s="44"/>
      <c r="AR65" s="44"/>
      <c r="AS65" s="44"/>
      <c r="AT65" s="44"/>
      <c r="AU65" s="44"/>
      <c r="AV65" s="44"/>
      <c r="AW65" s="44">
        <v>0</v>
      </c>
      <c r="AX65" s="44"/>
      <c r="AY65" s="44"/>
      <c r="AZ65" s="44"/>
      <c r="BA65" s="44"/>
      <c r="BB65" s="44"/>
      <c r="BC65" s="44"/>
      <c r="BD65" s="44"/>
      <c r="BE65" s="44">
        <f t="shared" si="0"/>
        <v>65460</v>
      </c>
      <c r="BF65" s="44"/>
      <c r="BG65" s="44"/>
      <c r="BH65" s="44"/>
      <c r="BI65" s="44"/>
      <c r="BJ65" s="44"/>
      <c r="BK65" s="44"/>
      <c r="BL65" s="44"/>
    </row>
    <row r="66" spans="1:64" s="4" customFormat="1" ht="14.25" customHeight="1">
      <c r="A66" s="45"/>
      <c r="B66" s="45"/>
      <c r="C66" s="45"/>
      <c r="D66" s="45"/>
      <c r="E66" s="45"/>
      <c r="F66" s="45"/>
      <c r="G66" s="46" t="s">
        <v>90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>
        <f t="shared" si="0"/>
        <v>0</v>
      </c>
      <c r="BF66" s="37"/>
      <c r="BG66" s="37"/>
      <c r="BH66" s="37"/>
      <c r="BI66" s="37"/>
      <c r="BJ66" s="37"/>
      <c r="BK66" s="37"/>
      <c r="BL66" s="37"/>
    </row>
    <row r="67" spans="1:64" ht="13.5" customHeight="1">
      <c r="A67" s="38">
        <v>0</v>
      </c>
      <c r="B67" s="38"/>
      <c r="C67" s="38"/>
      <c r="D67" s="38"/>
      <c r="E67" s="38"/>
      <c r="F67" s="38"/>
      <c r="G67" s="39" t="s">
        <v>91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2" t="s">
        <v>92</v>
      </c>
      <c r="AA67" s="42"/>
      <c r="AB67" s="42"/>
      <c r="AC67" s="42"/>
      <c r="AD67" s="42"/>
      <c r="AE67" s="39" t="s">
        <v>93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43">
        <v>3.5</v>
      </c>
      <c r="AP67" s="43"/>
      <c r="AQ67" s="43"/>
      <c r="AR67" s="43"/>
      <c r="AS67" s="43"/>
      <c r="AT67" s="43"/>
      <c r="AU67" s="43"/>
      <c r="AV67" s="43"/>
      <c r="AW67" s="44">
        <v>0</v>
      </c>
      <c r="AX67" s="44"/>
      <c r="AY67" s="44"/>
      <c r="AZ67" s="44"/>
      <c r="BA67" s="44"/>
      <c r="BB67" s="44"/>
      <c r="BC67" s="44"/>
      <c r="BD67" s="44"/>
      <c r="BE67" s="70">
        <f t="shared" si="0"/>
        <v>3.5</v>
      </c>
      <c r="BF67" s="70"/>
      <c r="BG67" s="70"/>
      <c r="BH67" s="70"/>
      <c r="BI67" s="70"/>
      <c r="BJ67" s="70"/>
      <c r="BK67" s="70"/>
      <c r="BL67" s="70"/>
    </row>
    <row r="68" spans="1:64" s="4" customFormat="1" ht="12.75" customHeight="1">
      <c r="A68" s="45"/>
      <c r="B68" s="45"/>
      <c r="C68" s="45"/>
      <c r="D68" s="45"/>
      <c r="E68" s="45"/>
      <c r="F68" s="45"/>
      <c r="G68" s="46" t="s">
        <v>94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>
        <f t="shared" si="0"/>
        <v>0</v>
      </c>
      <c r="BF68" s="37"/>
      <c r="BG68" s="37"/>
      <c r="BH68" s="37"/>
      <c r="BI68" s="37"/>
      <c r="BJ68" s="37"/>
      <c r="BK68" s="37"/>
      <c r="BL68" s="37"/>
    </row>
    <row r="69" spans="1:64" ht="12.75" customHeight="1">
      <c r="A69" s="38">
        <v>0</v>
      </c>
      <c r="B69" s="38"/>
      <c r="C69" s="38"/>
      <c r="D69" s="38"/>
      <c r="E69" s="38"/>
      <c r="F69" s="38"/>
      <c r="G69" s="39" t="s">
        <v>95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 t="s">
        <v>88</v>
      </c>
      <c r="AA69" s="42"/>
      <c r="AB69" s="42"/>
      <c r="AC69" s="42"/>
      <c r="AD69" s="42"/>
      <c r="AE69" s="39" t="s">
        <v>96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44">
        <f>AO65/AO67</f>
        <v>18702.857142857141</v>
      </c>
      <c r="AP69" s="44"/>
      <c r="AQ69" s="44"/>
      <c r="AR69" s="44"/>
      <c r="AS69" s="44"/>
      <c r="AT69" s="44"/>
      <c r="AU69" s="44"/>
      <c r="AV69" s="44"/>
      <c r="AW69" s="44">
        <v>0</v>
      </c>
      <c r="AX69" s="44"/>
      <c r="AY69" s="44"/>
      <c r="AZ69" s="44"/>
      <c r="BA69" s="44"/>
      <c r="BB69" s="44"/>
      <c r="BC69" s="44"/>
      <c r="BD69" s="44"/>
      <c r="BE69" s="44">
        <f t="shared" si="0"/>
        <v>18702.857142857141</v>
      </c>
      <c r="BF69" s="44"/>
      <c r="BG69" s="44"/>
      <c r="BH69" s="44"/>
      <c r="BI69" s="44"/>
      <c r="BJ69" s="44"/>
      <c r="BK69" s="44"/>
      <c r="BL69" s="44"/>
    </row>
    <row r="70" spans="1:64" s="4" customFormat="1" ht="12.75" customHeight="1">
      <c r="A70" s="45"/>
      <c r="B70" s="45"/>
      <c r="C70" s="45"/>
      <c r="D70" s="45"/>
      <c r="E70" s="45"/>
      <c r="F70" s="45"/>
      <c r="G70" s="46" t="s">
        <v>97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>
        <f t="shared" si="0"/>
        <v>0</v>
      </c>
      <c r="BF70" s="37"/>
      <c r="BG70" s="37"/>
      <c r="BH70" s="37"/>
      <c r="BI70" s="37"/>
      <c r="BJ70" s="37"/>
      <c r="BK70" s="37"/>
      <c r="BL70" s="37"/>
    </row>
    <row r="71" spans="1:64" ht="12.75" customHeight="1">
      <c r="A71" s="38">
        <v>0</v>
      </c>
      <c r="B71" s="38"/>
      <c r="C71" s="38"/>
      <c r="D71" s="38"/>
      <c r="E71" s="38"/>
      <c r="F71" s="38"/>
      <c r="G71" s="39" t="s">
        <v>98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99</v>
      </c>
      <c r="AA71" s="42"/>
      <c r="AB71" s="42"/>
      <c r="AC71" s="42"/>
      <c r="AD71" s="42"/>
      <c r="AE71" s="39" t="s">
        <v>100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4">
        <v>100</v>
      </c>
      <c r="AP71" s="44"/>
      <c r="AQ71" s="44"/>
      <c r="AR71" s="44"/>
      <c r="AS71" s="44"/>
      <c r="AT71" s="44"/>
      <c r="AU71" s="44"/>
      <c r="AV71" s="44"/>
      <c r="AW71" s="44">
        <v>0</v>
      </c>
      <c r="AX71" s="44"/>
      <c r="AY71" s="44"/>
      <c r="AZ71" s="44"/>
      <c r="BA71" s="44"/>
      <c r="BB71" s="44"/>
      <c r="BC71" s="44"/>
      <c r="BD71" s="44"/>
      <c r="BE71" s="44">
        <f t="shared" si="0"/>
        <v>100</v>
      </c>
      <c r="BF71" s="44"/>
      <c r="BG71" s="44"/>
      <c r="BH71" s="44"/>
      <c r="BI71" s="44"/>
      <c r="BJ71" s="44"/>
      <c r="BK71" s="44"/>
      <c r="BL71" s="44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50" t="s">
        <v>68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"/>
      <c r="AO74" s="52" t="s">
        <v>70</v>
      </c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</row>
    <row r="75" spans="1:64">
      <c r="W75" s="53" t="s">
        <v>6</v>
      </c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O75" s="53" t="s">
        <v>53</v>
      </c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</row>
    <row r="76" spans="1:64" ht="15.75" customHeight="1">
      <c r="A76" s="54" t="s">
        <v>4</v>
      </c>
      <c r="B76" s="54"/>
      <c r="C76" s="54"/>
      <c r="D76" s="54"/>
      <c r="E76" s="54"/>
      <c r="F76" s="54"/>
    </row>
    <row r="77" spans="1:64" ht="13.15" customHeight="1">
      <c r="A77" s="61" t="s">
        <v>67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</row>
    <row r="78" spans="1:64">
      <c r="A78" s="62" t="s">
        <v>48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</row>
    <row r="79" spans="1:64" ht="10.5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</row>
    <row r="80" spans="1:64" ht="15.75" customHeight="1">
      <c r="A80" s="50" t="s">
        <v>69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"/>
      <c r="AO80" s="52" t="s">
        <v>71</v>
      </c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</row>
    <row r="81" spans="1:59">
      <c r="W81" s="53" t="s">
        <v>6</v>
      </c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O81" s="53" t="s">
        <v>53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>
      <c r="A82" s="59">
        <v>43859</v>
      </c>
      <c r="B82" s="60"/>
      <c r="C82" s="60"/>
      <c r="D82" s="60"/>
      <c r="E82" s="60"/>
      <c r="F82" s="60"/>
      <c r="G82" s="60"/>
      <c r="H82" s="60"/>
    </row>
    <row r="83" spans="1:59">
      <c r="A83" s="53" t="s">
        <v>46</v>
      </c>
      <c r="B83" s="53"/>
      <c r="C83" s="53"/>
      <c r="D83" s="53"/>
      <c r="E83" s="53"/>
      <c r="F83" s="53"/>
      <c r="G83" s="53"/>
      <c r="H83" s="53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3" t="s">
        <v>47</v>
      </c>
    </row>
  </sheetData>
  <mergeCells count="203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AY52"/>
    <mergeCell ref="A53:C54"/>
    <mergeCell ref="D53:AA54"/>
    <mergeCell ref="AB53:AI54"/>
    <mergeCell ref="AJ53:AQ54"/>
    <mergeCell ref="AR53:AY54"/>
    <mergeCell ref="A49:C49"/>
    <mergeCell ref="D49:AB49"/>
    <mergeCell ref="AC49:AJ49"/>
    <mergeCell ref="AK49:AR49"/>
    <mergeCell ref="AS49:AZ49"/>
    <mergeCell ref="A51:BL51"/>
    <mergeCell ref="A58:C58"/>
    <mergeCell ref="D58:AA58"/>
    <mergeCell ref="AB58:AI58"/>
    <mergeCell ref="AJ58:AQ58"/>
    <mergeCell ref="AR58:AY58"/>
    <mergeCell ref="A60:BL60"/>
    <mergeCell ref="A55:C55"/>
    <mergeCell ref="D55:AA55"/>
    <mergeCell ref="AB55:AI55"/>
    <mergeCell ref="AJ55:AQ55"/>
    <mergeCell ref="AR55:AY55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E71:AN71"/>
    <mergeCell ref="AO71:AV71"/>
    <mergeCell ref="AW71:BD71"/>
    <mergeCell ref="BE71:BL71"/>
    <mergeCell ref="A64:F64"/>
    <mergeCell ref="G64:Y64"/>
    <mergeCell ref="A63:F63"/>
    <mergeCell ref="G63:Y63"/>
    <mergeCell ref="Z63:AD63"/>
    <mergeCell ref="AE63:AN63"/>
    <mergeCell ref="AO63:AV63"/>
    <mergeCell ref="AW63:BD63"/>
    <mergeCell ref="Z66:AD66"/>
    <mergeCell ref="AE66:AN66"/>
    <mergeCell ref="AO66:AV66"/>
    <mergeCell ref="AW66:BD66"/>
    <mergeCell ref="BE66:BL66"/>
    <mergeCell ref="BE67:BL67"/>
    <mergeCell ref="A68:F68"/>
    <mergeCell ref="G68:Y68"/>
    <mergeCell ref="Z68:AD68"/>
    <mergeCell ref="AE68:AN68"/>
    <mergeCell ref="AO68:AV68"/>
    <mergeCell ref="AW68:BD68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71:F71"/>
    <mergeCell ref="G71:Y71"/>
    <mergeCell ref="Z71:AD71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G71:L71">
    <cfRule type="cellIs" dxfId="10" priority="11" stopIfTrue="1" operator="equal">
      <formula>$G63</formula>
    </cfRule>
  </conditionalFormatting>
  <conditionalFormatting sqref="D49:I49">
    <cfRule type="cellIs" dxfId="9" priority="10" stopIfTrue="1" operator="equal">
      <formula>$D48</formula>
    </cfRule>
  </conditionalFormatting>
  <conditionalFormatting sqref="A71:F71">
    <cfRule type="cellIs" dxfId="8" priority="9" stopIfTrue="1" operator="equal">
      <formula>0</formula>
    </cfRule>
  </conditionalFormatting>
  <conditionalFormatting sqref="G64:L64">
    <cfRule type="cellIs" dxfId="7" priority="8" stopIfTrue="1" operator="equal">
      <formula>$G63</formula>
    </cfRule>
  </conditionalFormatting>
  <conditionalFormatting sqref="G65">
    <cfRule type="cellIs" dxfId="6" priority="7" stopIfTrue="1" operator="equal">
      <formula>$G64</formula>
    </cfRule>
  </conditionalFormatting>
  <conditionalFormatting sqref="G66">
    <cfRule type="cellIs" dxfId="5" priority="6" stopIfTrue="1" operator="equal">
      <formula>$G65</formula>
    </cfRule>
  </conditionalFormatting>
  <conditionalFormatting sqref="G67">
    <cfRule type="cellIs" dxfId="4" priority="5" stopIfTrue="1" operator="equal">
      <formula>$G66</formula>
    </cfRule>
  </conditionalFormatting>
  <conditionalFormatting sqref="G68">
    <cfRule type="cellIs" dxfId="3" priority="4" stopIfTrue="1" operator="equal">
      <formula>$G67</formula>
    </cfRule>
  </conditionalFormatting>
  <conditionalFormatting sqref="G69">
    <cfRule type="cellIs" dxfId="2" priority="3" stopIfTrue="1" operator="equal">
      <formula>$G68</formula>
    </cfRule>
  </conditionalFormatting>
  <conditionalFormatting sqref="G70">
    <cfRule type="cellIs" dxfId="1" priority="2" stopIfTrue="1" operator="equal">
      <formula>$G69</formula>
    </cfRule>
  </conditionalFormatting>
  <conditionalFormatting sqref="G71">
    <cfRule type="cellIs" dxfId="0" priority="1" stopIfTrue="1" operator="equal">
      <formula>$G70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КПК0113210</vt:lpstr>
      <vt:lpstr>КПК0113210!Область_печати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2020-01-29T08:21:17Z</cp:lastPrinted>
  <dcterms:created xsi:type="dcterms:W3CDTF">2016-08-15T09:54:21Z</dcterms:created>
  <dcterms:modified xsi:type="dcterms:W3CDTF">2020-01-29T08:21:26Z</dcterms:modified>
</cp:coreProperties>
</file>