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4030" sheetId="2" r:id="rId1"/>
  </sheets>
  <definedNames>
    <definedName name="_xlnm.Print_Area" localSheetId="0">КПК0614030!$A$1:$BM$85</definedName>
  </definedNames>
  <calcPr calcId="124519" refMode="R1C1"/>
</workbook>
</file>

<file path=xl/calcChain.xml><?xml version="1.0" encoding="utf-8"?>
<calcChain xmlns="http://schemas.openxmlformats.org/spreadsheetml/2006/main">
  <c r="AK50" i="2"/>
  <c r="I23"/>
  <c r="AS22"/>
  <c r="U22"/>
  <c r="AC50"/>
  <c r="BE72"/>
  <c r="BE71"/>
  <c r="BE70"/>
  <c r="BE69"/>
  <c r="BE68"/>
  <c r="BE67"/>
  <c r="BE66"/>
  <c r="BE65"/>
  <c r="BE64"/>
  <c r="AR58"/>
  <c r="AS49"/>
  <c r="AS50" l="1"/>
</calcChain>
</file>

<file path=xl/sharedStrings.xml><?xml version="1.0" encoding="utf-8"?>
<sst xmlns="http://schemas.openxmlformats.org/spreadsheetml/2006/main" count="132" uniqueCount="96">
  <si>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</si>
  <si>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</si>
  <si>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</si>
  <si>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</si>
  <si>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</si>
  <si>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</si>
  <si>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</si>
  <si>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</si>
  <si>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</si>
  <si>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</si>
  <si>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</si>
  <si>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</si>
  <si>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</si>
  <si>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</si>
  <si>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</si>
  <si>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</si>
  <si>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</si>
  <si>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</si>
  <si>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</si>
  <si>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</si>
  <si>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</si>
  <si>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</si>
  <si>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</si>
  <si>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</si>
  <si>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</si>
  <si>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</si>
  <si>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</si>
  <si>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</si>
  <si>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</si>
  <si>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</si>
  <si>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</si>
  <si>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</si>
  <si>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</si>
  <si>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</si>
  <si>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</si>
  <si>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</si>
  <si>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</si>
  <si>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</si>
  <si>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</si>
  <si>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</si>
  <si>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</si>
  <si>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</si>
  <si>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</si>
  <si>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</si>
  <si>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</si>
  <si>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</si>
  <si>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</si>
  <si>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</si>
  <si>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</si>
  <si>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</si>
  <si>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</si>
  <si>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</si>
  <si>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</si>
  <si>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</si>
  <si>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</si>
  <si>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</si>
  <si>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</si>
  <si>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</si>
  <si>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</si>
  <si>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</si>
  <si>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Створення та  забезпечення комплексу умов для ефективного розвитку початкової, базової освіти, належних умов для її здобуття; створення сприятливих умов національно- культурного розвитку,задоволеня інтелектуальних і духовних потреб людини.</t>
  </si>
  <si>
    <t>Забезпечення доступності для громадян та інформації, створення умов для повного задовлення духовних потреб громадян</t>
  </si>
  <si>
    <t>Забезпечення належного функціонування бібліотек</t>
  </si>
  <si>
    <t>УСЬОГО</t>
  </si>
  <si>
    <t>затрат</t>
  </si>
  <si>
    <t>середнє число окладів (ставок) спеціалістів</t>
  </si>
  <si>
    <t>од.</t>
  </si>
  <si>
    <t>штатний розпис</t>
  </si>
  <si>
    <t>кількість установ - усього</t>
  </si>
  <si>
    <t>звітність установ</t>
  </si>
  <si>
    <t>продукту</t>
  </si>
  <si>
    <t>Число читачів</t>
  </si>
  <si>
    <t>Бібліотечний  фонд, тис. примірників</t>
  </si>
  <si>
    <t>звітність установі</t>
  </si>
  <si>
    <t>ефективності</t>
  </si>
  <si>
    <t>Кількість книговидач на одного працівника</t>
  </si>
  <si>
    <t>грн.</t>
  </si>
  <si>
    <t>розрахунок</t>
  </si>
  <si>
    <t>Динаміка поповнення бібліотечного фонду в плановому періоді відповідно до фактичного показника попереднього періоду</t>
  </si>
  <si>
    <t>Забезпечення прав громадян на бібліотечне обслуговування, загальну доступність до інформації та культурних цінностей, що збираються, зберігаються, надаються в тимчасове користування бібліотеками</t>
  </si>
  <si>
    <t>0600000</t>
  </si>
  <si>
    <t>Відділ освіти, культури, молоді та спорту Машівської селищної ради</t>
  </si>
  <si>
    <t>Орган з питань освіти і науки</t>
  </si>
  <si>
    <t>Начальник відділу освіти, культури, молоді та спорту Машівської селищної ради</t>
  </si>
  <si>
    <t>Начальник фінансового відділу</t>
  </si>
  <si>
    <t>Мирошниченко Н.В.</t>
  </si>
  <si>
    <t>Дахно Л.М.</t>
  </si>
  <si>
    <t>гривень</t>
  </si>
  <si>
    <t>бюджетної програми місцевого бюджету на 2019  рік</t>
  </si>
  <si>
    <t>0614030</t>
  </si>
  <si>
    <t>Забезпечення діяльності бібліотек</t>
  </si>
  <si>
    <t>0610000</t>
  </si>
  <si>
    <t>0824</t>
  </si>
  <si>
    <t>Наказ</t>
  </si>
  <si>
    <t>___від 10.12.2019 р.__№_106___________________________</t>
  </si>
  <si>
    <t xml:space="preserve">  Конституція України, Бюджетний кодекс України,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Мінкультури  від 01.10.2010 року № 1150/41 " Про затвердження Типового переліку бюджетних програм та результативних показників їх виконання для місцевих бюджетів у галузі " Культура", наказ Мінфіну від 20 вересня 2017 року № 793 " Про затвердження складових програмної класифікації видатків та кредитування місцевих бюджетів".Рішення 16 сесії 7 скликання  Машівської селищної ради від 17.05.2019 р.Рішення 24 (позачергової) сесії 7 скликання  Машівської селищної ради від 05.12.2019 р.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</si>
</sst>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41" zoomScaleSheetLayoutView="100" workbookViewId="0">
      <selection activeCell="A79" sqref="A79:AS79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4" ht="44.25" customHeight="1">
      <c r="AO1" s="65" t="s">
        <v>39</v>
      </c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</row>
    <row r="2" spans="1:64" ht="15.9" customHeight="1">
      <c r="AO2" s="66" t="s">
        <v>0</v>
      </c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</row>
    <row r="3" spans="1:64" ht="15" customHeight="1">
      <c r="AO3" s="66" t="s">
        <v>93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64" ht="32.1" customHeight="1">
      <c r="AO4" s="75" t="s">
        <v>81</v>
      </c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</row>
    <row r="5" spans="1:64">
      <c r="AO5" s="58" t="s">
        <v>23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64" ht="7.5" customHeight="1"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  <c r="BC6" s="74"/>
      <c r="BD6" s="74"/>
      <c r="BE6" s="74"/>
      <c r="BF6" s="74"/>
    </row>
    <row r="7" spans="1:64" ht="15.9" customHeight="1">
      <c r="AO7" s="64" t="s">
        <v>94</v>
      </c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</row>
    <row r="10" spans="1:64" ht="15.75" customHeight="1">
      <c r="A10" s="85" t="s">
        <v>24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</row>
    <row r="11" spans="1:64" ht="15.75" customHeight="1">
      <c r="A11" s="85" t="s">
        <v>88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</row>
    <row r="12" spans="1:64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" customHeight="1">
      <c r="A13" s="72" t="s">
        <v>58</v>
      </c>
      <c r="B13" s="72"/>
      <c r="C13" s="15"/>
      <c r="D13" s="61" t="s">
        <v>80</v>
      </c>
      <c r="E13" s="62"/>
      <c r="F13" s="62"/>
      <c r="G13" s="62"/>
      <c r="H13" s="62"/>
      <c r="I13" s="62"/>
      <c r="J13" s="62"/>
      <c r="K13" s="15"/>
      <c r="L13" s="60" t="s">
        <v>81</v>
      </c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</row>
    <row r="14" spans="1:64" ht="15.9" customHeight="1">
      <c r="A14" s="8"/>
      <c r="B14" s="8"/>
      <c r="C14" s="8"/>
      <c r="D14" s="59" t="s">
        <v>40</v>
      </c>
      <c r="E14" s="59"/>
      <c r="F14" s="59"/>
      <c r="G14" s="59"/>
      <c r="H14" s="59"/>
      <c r="I14" s="59"/>
      <c r="J14" s="59"/>
      <c r="K14" s="8"/>
      <c r="L14" s="63" t="s">
        <v>1</v>
      </c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</row>
    <row r="15" spans="1:64" ht="6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" customHeight="1">
      <c r="A16" s="72" t="s">
        <v>7</v>
      </c>
      <c r="B16" s="72"/>
      <c r="C16" s="15"/>
      <c r="D16" s="61" t="s">
        <v>91</v>
      </c>
      <c r="E16" s="62"/>
      <c r="F16" s="62"/>
      <c r="G16" s="62"/>
      <c r="H16" s="62"/>
      <c r="I16" s="62"/>
      <c r="J16" s="62"/>
      <c r="K16" s="15"/>
      <c r="L16" s="60" t="s">
        <v>81</v>
      </c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</row>
    <row r="17" spans="1:79" ht="15.9" customHeight="1">
      <c r="A17" s="8"/>
      <c r="B17" s="8"/>
      <c r="C17" s="8"/>
      <c r="D17" s="59" t="s">
        <v>40</v>
      </c>
      <c r="E17" s="59"/>
      <c r="F17" s="59"/>
      <c r="G17" s="59"/>
      <c r="H17" s="59"/>
      <c r="I17" s="59"/>
      <c r="J17" s="59"/>
      <c r="K17" s="8"/>
      <c r="L17" s="63" t="s">
        <v>2</v>
      </c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3"/>
      <c r="BC17" s="63"/>
      <c r="BD17" s="63"/>
      <c r="BE17" s="63"/>
      <c r="BF17" s="63"/>
      <c r="BG17" s="63"/>
      <c r="BH17" s="63"/>
      <c r="BI17" s="63"/>
      <c r="BJ17" s="63"/>
      <c r="BK17" s="63"/>
      <c r="BL17" s="63"/>
    </row>
    <row r="18" spans="1:79" ht="6.7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" customHeight="1">
      <c r="A19" s="72" t="s">
        <v>59</v>
      </c>
      <c r="B19" s="72"/>
      <c r="C19" s="15"/>
      <c r="D19" s="61" t="s">
        <v>89</v>
      </c>
      <c r="E19" s="62"/>
      <c r="F19" s="62"/>
      <c r="G19" s="62"/>
      <c r="H19" s="62"/>
      <c r="I19" s="62"/>
      <c r="J19" s="62"/>
      <c r="K19" s="15"/>
      <c r="L19" s="61" t="s">
        <v>92</v>
      </c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0" t="s">
        <v>90</v>
      </c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</row>
    <row r="20" spans="1:79" ht="20.100000000000001" customHeight="1">
      <c r="A20" s="8"/>
      <c r="B20" s="8"/>
      <c r="C20" s="8"/>
      <c r="D20" s="48" t="s">
        <v>40</v>
      </c>
      <c r="E20" s="48"/>
      <c r="F20" s="48"/>
      <c r="G20" s="48"/>
      <c r="H20" s="48"/>
      <c r="I20" s="48"/>
      <c r="J20" s="48"/>
      <c r="K20" s="8"/>
      <c r="L20" s="63" t="s">
        <v>25</v>
      </c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 t="s">
        <v>3</v>
      </c>
      <c r="AD20" s="63"/>
      <c r="AE20" s="63"/>
      <c r="AF20" s="63"/>
      <c r="AG20" s="63"/>
      <c r="AH20" s="63"/>
      <c r="AI20" s="63"/>
      <c r="AJ20" s="63"/>
      <c r="AK20" s="63"/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63"/>
      <c r="BE20" s="63"/>
      <c r="BF20" s="63"/>
      <c r="BG20" s="63"/>
      <c r="BH20" s="63"/>
      <c r="BI20" s="63"/>
      <c r="BJ20" s="63"/>
      <c r="BK20" s="63"/>
      <c r="BL20" s="63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73" t="s">
        <v>55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67">
        <f>506171+1350-60000</f>
        <v>447521</v>
      </c>
      <c r="V22" s="67"/>
      <c r="W22" s="67"/>
      <c r="X22" s="67"/>
      <c r="Y22" s="67"/>
      <c r="Z22" s="67"/>
      <c r="AA22" s="67"/>
      <c r="AB22" s="67"/>
      <c r="AC22" s="67"/>
      <c r="AD22" s="67"/>
      <c r="AE22" s="68" t="s">
        <v>56</v>
      </c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7">
        <f>506171+1350-60000-21000</f>
        <v>426521</v>
      </c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54" t="s">
        <v>27</v>
      </c>
      <c r="BE22" s="54"/>
      <c r="BF22" s="54"/>
      <c r="BG22" s="54"/>
      <c r="BH22" s="54"/>
      <c r="BI22" s="54"/>
      <c r="BJ22" s="54"/>
      <c r="BK22" s="54"/>
      <c r="BL22" s="54"/>
    </row>
    <row r="23" spans="1:79" ht="24.9" customHeight="1">
      <c r="A23" s="54" t="s">
        <v>26</v>
      </c>
      <c r="B23" s="54"/>
      <c r="C23" s="54"/>
      <c r="D23" s="54"/>
      <c r="E23" s="54"/>
      <c r="F23" s="54"/>
      <c r="G23" s="54"/>
      <c r="H23" s="54"/>
      <c r="I23" s="67">
        <f>21000</f>
        <v>21000</v>
      </c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54" t="s">
        <v>28</v>
      </c>
      <c r="U23" s="54"/>
      <c r="V23" s="54"/>
      <c r="W23" s="5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6" t="s">
        <v>42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</row>
    <row r="26" spans="1:79" ht="79.2" customHeight="1">
      <c r="A26" s="60" t="s">
        <v>95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4" t="s">
        <v>41</v>
      </c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4"/>
      <c r="AW28" s="54"/>
      <c r="AX28" s="54"/>
      <c r="AY28" s="54"/>
      <c r="AZ28" s="54"/>
      <c r="BA28" s="54"/>
      <c r="BB28" s="54"/>
      <c r="BC28" s="54"/>
      <c r="BD28" s="54"/>
      <c r="BE28" s="54"/>
      <c r="BF28" s="54"/>
      <c r="BG28" s="54"/>
      <c r="BH28" s="54"/>
      <c r="BI28" s="54"/>
      <c r="BJ28" s="54"/>
      <c r="BK28" s="54"/>
      <c r="BL28" s="54"/>
    </row>
    <row r="29" spans="1:79" ht="27.75" customHeight="1">
      <c r="A29" s="89" t="s">
        <v>32</v>
      </c>
      <c r="B29" s="89"/>
      <c r="C29" s="89"/>
      <c r="D29" s="89"/>
      <c r="E29" s="89"/>
      <c r="F29" s="89"/>
      <c r="G29" s="69" t="s">
        <v>45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1"/>
    </row>
    <row r="30" spans="1:79" ht="15.6" hidden="1">
      <c r="A30" s="39">
        <v>1</v>
      </c>
      <c r="B30" s="39"/>
      <c r="C30" s="39"/>
      <c r="D30" s="39"/>
      <c r="E30" s="39"/>
      <c r="F30" s="39"/>
      <c r="G30" s="69">
        <v>2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1"/>
    </row>
    <row r="31" spans="1:79" ht="10.5" hidden="1" customHeight="1">
      <c r="A31" s="28" t="s">
        <v>37</v>
      </c>
      <c r="B31" s="28"/>
      <c r="C31" s="28"/>
      <c r="D31" s="28"/>
      <c r="E31" s="28"/>
      <c r="F31" s="28"/>
      <c r="G31" s="86" t="s">
        <v>10</v>
      </c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7"/>
      <c r="BL31" s="88"/>
      <c r="CA31" s="1" t="s">
        <v>54</v>
      </c>
    </row>
    <row r="32" spans="1:79" ht="26.4" customHeight="1">
      <c r="A32" s="28">
        <v>1</v>
      </c>
      <c r="B32" s="28"/>
      <c r="C32" s="28"/>
      <c r="D32" s="28"/>
      <c r="E32" s="28"/>
      <c r="F32" s="28"/>
      <c r="G32" s="29" t="s">
        <v>60</v>
      </c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1"/>
      <c r="CA32" s="1" t="s">
        <v>53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54" t="s">
        <v>43</v>
      </c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4"/>
      <c r="AR34" s="54"/>
      <c r="AS34" s="54"/>
      <c r="AT34" s="54"/>
      <c r="AU34" s="54"/>
      <c r="AV34" s="54"/>
      <c r="AW34" s="54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  <c r="BI34" s="54"/>
      <c r="BJ34" s="54"/>
      <c r="BK34" s="54"/>
      <c r="BL34" s="54"/>
    </row>
    <row r="35" spans="1:79" ht="31.2" customHeight="1">
      <c r="A35" s="60" t="s">
        <v>79</v>
      </c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4" t="s">
        <v>44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54"/>
      <c r="AS37" s="54"/>
      <c r="AT37" s="54"/>
      <c r="AU37" s="54"/>
      <c r="AV37" s="54"/>
      <c r="AW37" s="54"/>
      <c r="AX37" s="54"/>
      <c r="AY37" s="54"/>
      <c r="AZ37" s="54"/>
      <c r="BA37" s="54"/>
      <c r="BB37" s="54"/>
      <c r="BC37" s="54"/>
      <c r="BD37" s="54"/>
      <c r="BE37" s="54"/>
      <c r="BF37" s="54"/>
      <c r="BG37" s="54"/>
      <c r="BH37" s="54"/>
      <c r="BI37" s="54"/>
      <c r="BJ37" s="54"/>
      <c r="BK37" s="54"/>
      <c r="BL37" s="54"/>
    </row>
    <row r="38" spans="1:79" ht="27.75" customHeight="1">
      <c r="A38" s="89" t="s">
        <v>32</v>
      </c>
      <c r="B38" s="89"/>
      <c r="C38" s="89"/>
      <c r="D38" s="89"/>
      <c r="E38" s="89"/>
      <c r="F38" s="89"/>
      <c r="G38" s="69" t="s">
        <v>29</v>
      </c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1"/>
    </row>
    <row r="39" spans="1:79" ht="15.6" hidden="1">
      <c r="A39" s="39">
        <v>1</v>
      </c>
      <c r="B39" s="39"/>
      <c r="C39" s="39"/>
      <c r="D39" s="39"/>
      <c r="E39" s="39"/>
      <c r="F39" s="39"/>
      <c r="G39" s="69">
        <v>2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1"/>
    </row>
    <row r="40" spans="1:79" ht="10.5" hidden="1" customHeight="1">
      <c r="A40" s="28" t="s">
        <v>9</v>
      </c>
      <c r="B40" s="28"/>
      <c r="C40" s="28"/>
      <c r="D40" s="28"/>
      <c r="E40" s="28"/>
      <c r="F40" s="28"/>
      <c r="G40" s="86" t="s">
        <v>10</v>
      </c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  <c r="BI40" s="87"/>
      <c r="BJ40" s="87"/>
      <c r="BK40" s="87"/>
      <c r="BL40" s="88"/>
      <c r="CA40" s="1" t="s">
        <v>14</v>
      </c>
    </row>
    <row r="41" spans="1:79" ht="13.2" customHeight="1">
      <c r="A41" s="28">
        <v>1</v>
      </c>
      <c r="B41" s="28"/>
      <c r="C41" s="28"/>
      <c r="D41" s="28"/>
      <c r="E41" s="28"/>
      <c r="F41" s="28"/>
      <c r="G41" s="29" t="s">
        <v>61</v>
      </c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0"/>
      <c r="BL41" s="31"/>
      <c r="CA41" s="1" t="s">
        <v>15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4" t="s">
        <v>46</v>
      </c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/>
      <c r="AQ43" s="54"/>
      <c r="AR43" s="54"/>
      <c r="AS43" s="54"/>
      <c r="AT43" s="54"/>
      <c r="AU43" s="54"/>
      <c r="AV43" s="54"/>
      <c r="AW43" s="54"/>
      <c r="AX43" s="54"/>
      <c r="AY43" s="54"/>
      <c r="AZ43" s="54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>
      <c r="A44" s="53" t="s">
        <v>87</v>
      </c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" customHeight="1">
      <c r="A45" s="39" t="s">
        <v>32</v>
      </c>
      <c r="B45" s="39"/>
      <c r="C45" s="39"/>
      <c r="D45" s="47" t="s">
        <v>30</v>
      </c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9"/>
      <c r="AC45" s="39" t="s">
        <v>33</v>
      </c>
      <c r="AD45" s="39"/>
      <c r="AE45" s="39"/>
      <c r="AF45" s="39"/>
      <c r="AG45" s="39"/>
      <c r="AH45" s="39"/>
      <c r="AI45" s="39"/>
      <c r="AJ45" s="39"/>
      <c r="AK45" s="39" t="s">
        <v>34</v>
      </c>
      <c r="AL45" s="39"/>
      <c r="AM45" s="39"/>
      <c r="AN45" s="39"/>
      <c r="AO45" s="39"/>
      <c r="AP45" s="39"/>
      <c r="AQ45" s="39"/>
      <c r="AR45" s="39"/>
      <c r="AS45" s="39" t="s">
        <v>31</v>
      </c>
      <c r="AT45" s="39"/>
      <c r="AU45" s="39"/>
      <c r="AV45" s="39"/>
      <c r="AW45" s="39"/>
      <c r="AX45" s="39"/>
      <c r="AY45" s="39"/>
      <c r="AZ45" s="39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>
      <c r="A46" s="39"/>
      <c r="B46" s="39"/>
      <c r="C46" s="39"/>
      <c r="D46" s="50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2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19"/>
      <c r="BB46" s="19"/>
      <c r="BC46" s="19"/>
      <c r="BD46" s="19"/>
      <c r="BE46" s="19"/>
      <c r="BF46" s="19"/>
      <c r="BG46" s="19"/>
      <c r="BH46" s="19"/>
    </row>
    <row r="47" spans="1:79" ht="15.6">
      <c r="A47" s="39">
        <v>1</v>
      </c>
      <c r="B47" s="39"/>
      <c r="C47" s="39"/>
      <c r="D47" s="41">
        <v>2</v>
      </c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3"/>
      <c r="AC47" s="39">
        <v>3</v>
      </c>
      <c r="AD47" s="39"/>
      <c r="AE47" s="39"/>
      <c r="AF47" s="39"/>
      <c r="AG47" s="39"/>
      <c r="AH47" s="39"/>
      <c r="AI47" s="39"/>
      <c r="AJ47" s="39"/>
      <c r="AK47" s="39">
        <v>4</v>
      </c>
      <c r="AL47" s="39"/>
      <c r="AM47" s="39"/>
      <c r="AN47" s="39"/>
      <c r="AO47" s="39"/>
      <c r="AP47" s="39"/>
      <c r="AQ47" s="39"/>
      <c r="AR47" s="39"/>
      <c r="AS47" s="39">
        <v>5</v>
      </c>
      <c r="AT47" s="39"/>
      <c r="AU47" s="39"/>
      <c r="AV47" s="39"/>
      <c r="AW47" s="39"/>
      <c r="AX47" s="39"/>
      <c r="AY47" s="39"/>
      <c r="AZ47" s="39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>
      <c r="A48" s="28" t="s">
        <v>9</v>
      </c>
      <c r="B48" s="28"/>
      <c r="C48" s="28"/>
      <c r="D48" s="55" t="s">
        <v>10</v>
      </c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7"/>
      <c r="AC48" s="40" t="s">
        <v>11</v>
      </c>
      <c r="AD48" s="40"/>
      <c r="AE48" s="40"/>
      <c r="AF48" s="40"/>
      <c r="AG48" s="40"/>
      <c r="AH48" s="40"/>
      <c r="AI48" s="40"/>
      <c r="AJ48" s="40"/>
      <c r="AK48" s="40" t="s">
        <v>12</v>
      </c>
      <c r="AL48" s="40"/>
      <c r="AM48" s="40"/>
      <c r="AN48" s="40"/>
      <c r="AO48" s="40"/>
      <c r="AP48" s="40"/>
      <c r="AQ48" s="40"/>
      <c r="AR48" s="40"/>
      <c r="AS48" s="32" t="s">
        <v>13</v>
      </c>
      <c r="AT48" s="40"/>
      <c r="AU48" s="40"/>
      <c r="AV48" s="40"/>
      <c r="AW48" s="40"/>
      <c r="AX48" s="40"/>
      <c r="AY48" s="40"/>
      <c r="AZ48" s="40"/>
      <c r="BA48" s="20"/>
      <c r="BB48" s="21"/>
      <c r="BC48" s="21"/>
      <c r="BD48" s="21"/>
      <c r="BE48" s="21"/>
      <c r="BF48" s="21"/>
      <c r="BG48" s="21"/>
      <c r="BH48" s="21"/>
      <c r="CA48" s="4" t="s">
        <v>16</v>
      </c>
    </row>
    <row r="49" spans="1:79" ht="13.2" customHeight="1">
      <c r="A49" s="28">
        <v>1</v>
      </c>
      <c r="B49" s="28"/>
      <c r="C49" s="28"/>
      <c r="D49" s="29" t="s">
        <v>62</v>
      </c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1"/>
      <c r="AC49" s="27">
        <v>426521</v>
      </c>
      <c r="AD49" s="27"/>
      <c r="AE49" s="27"/>
      <c r="AF49" s="27"/>
      <c r="AG49" s="27"/>
      <c r="AH49" s="27"/>
      <c r="AI49" s="27"/>
      <c r="AJ49" s="27"/>
      <c r="AK49" s="27">
        <v>21000</v>
      </c>
      <c r="AL49" s="27"/>
      <c r="AM49" s="27"/>
      <c r="AN49" s="27"/>
      <c r="AO49" s="27"/>
      <c r="AP49" s="27"/>
      <c r="AQ49" s="27"/>
      <c r="AR49" s="27"/>
      <c r="AS49" s="27">
        <f>AC49+AK49</f>
        <v>447521</v>
      </c>
      <c r="AT49" s="27"/>
      <c r="AU49" s="27"/>
      <c r="AV49" s="27"/>
      <c r="AW49" s="27"/>
      <c r="AX49" s="27"/>
      <c r="AY49" s="27"/>
      <c r="AZ49" s="27"/>
      <c r="BA49" s="22"/>
      <c r="BB49" s="22"/>
      <c r="BC49" s="22"/>
      <c r="BD49" s="22"/>
      <c r="BE49" s="22"/>
      <c r="BF49" s="22"/>
      <c r="BG49" s="22"/>
      <c r="BH49" s="22"/>
      <c r="CA49" s="1" t="s">
        <v>17</v>
      </c>
    </row>
    <row r="50" spans="1:79" s="4" customFormat="1">
      <c r="A50" s="33"/>
      <c r="B50" s="33"/>
      <c r="C50" s="33"/>
      <c r="D50" s="34" t="s">
        <v>63</v>
      </c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6"/>
      <c r="AC50" s="38">
        <f>SUM(AC49)</f>
        <v>426521</v>
      </c>
      <c r="AD50" s="38"/>
      <c r="AE50" s="38"/>
      <c r="AF50" s="38"/>
      <c r="AG50" s="38"/>
      <c r="AH50" s="38"/>
      <c r="AI50" s="38"/>
      <c r="AJ50" s="38"/>
      <c r="AK50" s="38">
        <f>AK49</f>
        <v>21000</v>
      </c>
      <c r="AL50" s="38"/>
      <c r="AM50" s="38"/>
      <c r="AN50" s="38"/>
      <c r="AO50" s="38"/>
      <c r="AP50" s="38"/>
      <c r="AQ50" s="38"/>
      <c r="AR50" s="38"/>
      <c r="AS50" s="38">
        <f>AC50+AK50</f>
        <v>447521</v>
      </c>
      <c r="AT50" s="38"/>
      <c r="AU50" s="38"/>
      <c r="AV50" s="38"/>
      <c r="AW50" s="38"/>
      <c r="AX50" s="38"/>
      <c r="AY50" s="38"/>
      <c r="AZ50" s="38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>
      <c r="A52" s="66" t="s">
        <v>47</v>
      </c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  <c r="AN52" s="66"/>
      <c r="AO52" s="66"/>
      <c r="AP52" s="66"/>
      <c r="AQ52" s="66"/>
      <c r="AR52" s="66"/>
      <c r="AS52" s="66"/>
      <c r="AT52" s="66"/>
      <c r="AU52" s="66"/>
      <c r="AV52" s="66"/>
      <c r="AW52" s="66"/>
      <c r="AX52" s="66"/>
      <c r="AY52" s="66"/>
      <c r="AZ52" s="66"/>
      <c r="BA52" s="66"/>
      <c r="BB52" s="66"/>
      <c r="BC52" s="66"/>
      <c r="BD52" s="66"/>
      <c r="BE52" s="66"/>
      <c r="BF52" s="66"/>
      <c r="BG52" s="66"/>
      <c r="BH52" s="66"/>
      <c r="BI52" s="66"/>
      <c r="BJ52" s="66"/>
      <c r="BK52" s="66"/>
      <c r="BL52" s="66"/>
    </row>
    <row r="53" spans="1:79" ht="15" customHeight="1">
      <c r="A53" s="53" t="s">
        <v>87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53"/>
      <c r="AT53" s="53"/>
      <c r="AU53" s="53"/>
      <c r="AV53" s="53"/>
      <c r="AW53" s="53"/>
      <c r="AX53" s="53"/>
      <c r="AY53" s="53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>
      <c r="A54" s="39" t="s">
        <v>32</v>
      </c>
      <c r="B54" s="39"/>
      <c r="C54" s="39"/>
      <c r="D54" s="47" t="s">
        <v>38</v>
      </c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9"/>
      <c r="AB54" s="39" t="s">
        <v>33</v>
      </c>
      <c r="AC54" s="39"/>
      <c r="AD54" s="39"/>
      <c r="AE54" s="39"/>
      <c r="AF54" s="39"/>
      <c r="AG54" s="39"/>
      <c r="AH54" s="39"/>
      <c r="AI54" s="39"/>
      <c r="AJ54" s="39" t="s">
        <v>34</v>
      </c>
      <c r="AK54" s="39"/>
      <c r="AL54" s="39"/>
      <c r="AM54" s="39"/>
      <c r="AN54" s="39"/>
      <c r="AO54" s="39"/>
      <c r="AP54" s="39"/>
      <c r="AQ54" s="39"/>
      <c r="AR54" s="39" t="s">
        <v>31</v>
      </c>
      <c r="AS54" s="39"/>
      <c r="AT54" s="39"/>
      <c r="AU54" s="39"/>
      <c r="AV54" s="39"/>
      <c r="AW54" s="39"/>
      <c r="AX54" s="39"/>
      <c r="AY54" s="39"/>
    </row>
    <row r="55" spans="1:79" ht="29.1" customHeight="1">
      <c r="A55" s="39"/>
      <c r="B55" s="39"/>
      <c r="C55" s="39"/>
      <c r="D55" s="50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2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  <c r="AO55" s="39"/>
      <c r="AP55" s="39"/>
      <c r="AQ55" s="39"/>
      <c r="AR55" s="39"/>
      <c r="AS55" s="39"/>
      <c r="AT55" s="39"/>
      <c r="AU55" s="39"/>
      <c r="AV55" s="39"/>
      <c r="AW55" s="39"/>
      <c r="AX55" s="39"/>
      <c r="AY55" s="39"/>
    </row>
    <row r="56" spans="1:79" ht="15.75" customHeight="1">
      <c r="A56" s="39">
        <v>1</v>
      </c>
      <c r="B56" s="39"/>
      <c r="C56" s="39"/>
      <c r="D56" s="41">
        <v>2</v>
      </c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3"/>
      <c r="AB56" s="39">
        <v>3</v>
      </c>
      <c r="AC56" s="39"/>
      <c r="AD56" s="39"/>
      <c r="AE56" s="39"/>
      <c r="AF56" s="39"/>
      <c r="AG56" s="39"/>
      <c r="AH56" s="39"/>
      <c r="AI56" s="39"/>
      <c r="AJ56" s="39">
        <v>4</v>
      </c>
      <c r="AK56" s="39"/>
      <c r="AL56" s="39"/>
      <c r="AM56" s="39"/>
      <c r="AN56" s="39"/>
      <c r="AO56" s="39"/>
      <c r="AP56" s="39"/>
      <c r="AQ56" s="39"/>
      <c r="AR56" s="39">
        <v>5</v>
      </c>
      <c r="AS56" s="39"/>
      <c r="AT56" s="39"/>
      <c r="AU56" s="39"/>
      <c r="AV56" s="39"/>
      <c r="AW56" s="39"/>
      <c r="AX56" s="39"/>
      <c r="AY56" s="39"/>
    </row>
    <row r="57" spans="1:79" ht="12.75" hidden="1" customHeight="1">
      <c r="A57" s="28" t="s">
        <v>9</v>
      </c>
      <c r="B57" s="28"/>
      <c r="C57" s="28"/>
      <c r="D57" s="86" t="s">
        <v>10</v>
      </c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8"/>
      <c r="AB57" s="40" t="s">
        <v>11</v>
      </c>
      <c r="AC57" s="40"/>
      <c r="AD57" s="40"/>
      <c r="AE57" s="40"/>
      <c r="AF57" s="40"/>
      <c r="AG57" s="40"/>
      <c r="AH57" s="40"/>
      <c r="AI57" s="40"/>
      <c r="AJ57" s="40" t="s">
        <v>12</v>
      </c>
      <c r="AK57" s="40"/>
      <c r="AL57" s="40"/>
      <c r="AM57" s="40"/>
      <c r="AN57" s="40"/>
      <c r="AO57" s="40"/>
      <c r="AP57" s="40"/>
      <c r="AQ57" s="40"/>
      <c r="AR57" s="40" t="s">
        <v>13</v>
      </c>
      <c r="AS57" s="40"/>
      <c r="AT57" s="40"/>
      <c r="AU57" s="40"/>
      <c r="AV57" s="40"/>
      <c r="AW57" s="40"/>
      <c r="AX57" s="40"/>
      <c r="AY57" s="40"/>
      <c r="CA57" s="1" t="s">
        <v>18</v>
      </c>
    </row>
    <row r="58" spans="1:79" s="4" customFormat="1" ht="12.75" customHeight="1">
      <c r="A58" s="33"/>
      <c r="B58" s="33"/>
      <c r="C58" s="33"/>
      <c r="D58" s="44" t="s">
        <v>31</v>
      </c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6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>
        <f>AB58+AJ58</f>
        <v>0</v>
      </c>
      <c r="AS58" s="38"/>
      <c r="AT58" s="38"/>
      <c r="AU58" s="38"/>
      <c r="AV58" s="38"/>
      <c r="AW58" s="38"/>
      <c r="AX58" s="38"/>
      <c r="AY58" s="38"/>
      <c r="CA58" s="4" t="s">
        <v>19</v>
      </c>
    </row>
    <row r="60" spans="1:79" ht="15.75" customHeight="1">
      <c r="A60" s="54" t="s">
        <v>48</v>
      </c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/>
      <c r="AQ60" s="54"/>
      <c r="AR60" s="54"/>
      <c r="AS60" s="54"/>
      <c r="AT60" s="54"/>
      <c r="AU60" s="54"/>
      <c r="AV60" s="54"/>
      <c r="AW60" s="54"/>
      <c r="AX60" s="54"/>
      <c r="AY60" s="54"/>
      <c r="AZ60" s="54"/>
      <c r="BA60" s="54"/>
      <c r="BB60" s="54"/>
      <c r="BC60" s="54"/>
      <c r="BD60" s="54"/>
      <c r="BE60" s="54"/>
      <c r="BF60" s="54"/>
      <c r="BG60" s="54"/>
      <c r="BH60" s="54"/>
      <c r="BI60" s="54"/>
      <c r="BJ60" s="54"/>
      <c r="BK60" s="54"/>
      <c r="BL60" s="54"/>
    </row>
    <row r="61" spans="1:79" ht="30" customHeight="1">
      <c r="A61" s="39" t="s">
        <v>32</v>
      </c>
      <c r="B61" s="39"/>
      <c r="C61" s="39"/>
      <c r="D61" s="39"/>
      <c r="E61" s="39"/>
      <c r="F61" s="39"/>
      <c r="G61" s="41" t="s">
        <v>49</v>
      </c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3"/>
      <c r="Z61" s="39" t="s">
        <v>5</v>
      </c>
      <c r="AA61" s="39"/>
      <c r="AB61" s="39"/>
      <c r="AC61" s="39"/>
      <c r="AD61" s="39"/>
      <c r="AE61" s="39" t="s">
        <v>4</v>
      </c>
      <c r="AF61" s="39"/>
      <c r="AG61" s="39"/>
      <c r="AH61" s="39"/>
      <c r="AI61" s="39"/>
      <c r="AJ61" s="39"/>
      <c r="AK61" s="39"/>
      <c r="AL61" s="39"/>
      <c r="AM61" s="39"/>
      <c r="AN61" s="39"/>
      <c r="AO61" s="41" t="s">
        <v>33</v>
      </c>
      <c r="AP61" s="42"/>
      <c r="AQ61" s="42"/>
      <c r="AR61" s="42"/>
      <c r="AS61" s="42"/>
      <c r="AT61" s="42"/>
      <c r="AU61" s="42"/>
      <c r="AV61" s="43"/>
      <c r="AW61" s="41" t="s">
        <v>34</v>
      </c>
      <c r="AX61" s="42"/>
      <c r="AY61" s="42"/>
      <c r="AZ61" s="42"/>
      <c r="BA61" s="42"/>
      <c r="BB61" s="42"/>
      <c r="BC61" s="42"/>
      <c r="BD61" s="43"/>
      <c r="BE61" s="41" t="s">
        <v>31</v>
      </c>
      <c r="BF61" s="42"/>
      <c r="BG61" s="42"/>
      <c r="BH61" s="42"/>
      <c r="BI61" s="42"/>
      <c r="BJ61" s="42"/>
      <c r="BK61" s="42"/>
      <c r="BL61" s="43"/>
    </row>
    <row r="62" spans="1:79" ht="15.75" customHeight="1">
      <c r="A62" s="39">
        <v>1</v>
      </c>
      <c r="B62" s="39"/>
      <c r="C62" s="39"/>
      <c r="D62" s="39"/>
      <c r="E62" s="39"/>
      <c r="F62" s="39"/>
      <c r="G62" s="41">
        <v>2</v>
      </c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3"/>
      <c r="Z62" s="39">
        <v>3</v>
      </c>
      <c r="AA62" s="39"/>
      <c r="AB62" s="39"/>
      <c r="AC62" s="39"/>
      <c r="AD62" s="39"/>
      <c r="AE62" s="39">
        <v>4</v>
      </c>
      <c r="AF62" s="39"/>
      <c r="AG62" s="39"/>
      <c r="AH62" s="39"/>
      <c r="AI62" s="39"/>
      <c r="AJ62" s="39"/>
      <c r="AK62" s="39"/>
      <c r="AL62" s="39"/>
      <c r="AM62" s="39"/>
      <c r="AN62" s="39"/>
      <c r="AO62" s="39">
        <v>5</v>
      </c>
      <c r="AP62" s="39"/>
      <c r="AQ62" s="39"/>
      <c r="AR62" s="39"/>
      <c r="AS62" s="39"/>
      <c r="AT62" s="39"/>
      <c r="AU62" s="39"/>
      <c r="AV62" s="39"/>
      <c r="AW62" s="39">
        <v>6</v>
      </c>
      <c r="AX62" s="39"/>
      <c r="AY62" s="39"/>
      <c r="AZ62" s="39"/>
      <c r="BA62" s="39"/>
      <c r="BB62" s="39"/>
      <c r="BC62" s="39"/>
      <c r="BD62" s="39"/>
      <c r="BE62" s="39">
        <v>7</v>
      </c>
      <c r="BF62" s="39"/>
      <c r="BG62" s="39"/>
      <c r="BH62" s="39"/>
      <c r="BI62" s="39"/>
      <c r="BJ62" s="39"/>
      <c r="BK62" s="39"/>
      <c r="BL62" s="39"/>
    </row>
    <row r="63" spans="1:79" ht="12.75" hidden="1" customHeight="1">
      <c r="A63" s="28" t="s">
        <v>37</v>
      </c>
      <c r="B63" s="28"/>
      <c r="C63" s="28"/>
      <c r="D63" s="28"/>
      <c r="E63" s="28"/>
      <c r="F63" s="28"/>
      <c r="G63" s="86" t="s">
        <v>10</v>
      </c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8"/>
      <c r="Z63" s="28" t="s">
        <v>22</v>
      </c>
      <c r="AA63" s="28"/>
      <c r="AB63" s="28"/>
      <c r="AC63" s="28"/>
      <c r="AD63" s="28"/>
      <c r="AE63" s="94" t="s">
        <v>36</v>
      </c>
      <c r="AF63" s="94"/>
      <c r="AG63" s="94"/>
      <c r="AH63" s="94"/>
      <c r="AI63" s="94"/>
      <c r="AJ63" s="94"/>
      <c r="AK63" s="94"/>
      <c r="AL63" s="94"/>
      <c r="AM63" s="94"/>
      <c r="AN63" s="86"/>
      <c r="AO63" s="40" t="s">
        <v>11</v>
      </c>
      <c r="AP63" s="40"/>
      <c r="AQ63" s="40"/>
      <c r="AR63" s="40"/>
      <c r="AS63" s="40"/>
      <c r="AT63" s="40"/>
      <c r="AU63" s="40"/>
      <c r="AV63" s="40"/>
      <c r="AW63" s="40" t="s">
        <v>35</v>
      </c>
      <c r="AX63" s="40"/>
      <c r="AY63" s="40"/>
      <c r="AZ63" s="40"/>
      <c r="BA63" s="40"/>
      <c r="BB63" s="40"/>
      <c r="BC63" s="40"/>
      <c r="BD63" s="40"/>
      <c r="BE63" s="40" t="s">
        <v>13</v>
      </c>
      <c r="BF63" s="40"/>
      <c r="BG63" s="40"/>
      <c r="BH63" s="40"/>
      <c r="BI63" s="40"/>
      <c r="BJ63" s="40"/>
      <c r="BK63" s="40"/>
      <c r="BL63" s="40"/>
      <c r="CA63" s="1" t="s">
        <v>20</v>
      </c>
    </row>
    <row r="64" spans="1:79" s="4" customFormat="1" ht="12.75" customHeight="1">
      <c r="A64" s="33">
        <v>0</v>
      </c>
      <c r="B64" s="33"/>
      <c r="C64" s="33"/>
      <c r="D64" s="33"/>
      <c r="E64" s="33"/>
      <c r="F64" s="33"/>
      <c r="G64" s="76" t="s">
        <v>64</v>
      </c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8"/>
      <c r="Z64" s="37"/>
      <c r="AA64" s="37"/>
      <c r="AB64" s="37"/>
      <c r="AC64" s="37"/>
      <c r="AD64" s="37"/>
      <c r="AE64" s="95"/>
      <c r="AF64" s="95"/>
      <c r="AG64" s="95"/>
      <c r="AH64" s="95"/>
      <c r="AI64" s="95"/>
      <c r="AJ64" s="95"/>
      <c r="AK64" s="95"/>
      <c r="AL64" s="95"/>
      <c r="AM64" s="95"/>
      <c r="AN64" s="44"/>
      <c r="AO64" s="38"/>
      <c r="AP64" s="38"/>
      <c r="AQ64" s="38"/>
      <c r="AR64" s="38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  <c r="BD64" s="38"/>
      <c r="BE64" s="38">
        <f t="shared" ref="BE64:BE72" si="0">AO64+AW64</f>
        <v>0</v>
      </c>
      <c r="BF64" s="38"/>
      <c r="BG64" s="38"/>
      <c r="BH64" s="38"/>
      <c r="BI64" s="38"/>
      <c r="BJ64" s="38"/>
      <c r="BK64" s="38"/>
      <c r="BL64" s="38"/>
      <c r="CA64" s="4" t="s">
        <v>21</v>
      </c>
    </row>
    <row r="65" spans="1:64" ht="13.2" customHeight="1">
      <c r="A65" s="28">
        <v>0</v>
      </c>
      <c r="B65" s="28"/>
      <c r="C65" s="28"/>
      <c r="D65" s="28"/>
      <c r="E65" s="28"/>
      <c r="F65" s="28"/>
      <c r="G65" s="29" t="s">
        <v>65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66</v>
      </c>
      <c r="AA65" s="32"/>
      <c r="AB65" s="32"/>
      <c r="AC65" s="32"/>
      <c r="AD65" s="32"/>
      <c r="AE65" s="83" t="s">
        <v>67</v>
      </c>
      <c r="AF65" s="83"/>
      <c r="AG65" s="83"/>
      <c r="AH65" s="83"/>
      <c r="AI65" s="83"/>
      <c r="AJ65" s="83"/>
      <c r="AK65" s="83"/>
      <c r="AL65" s="83"/>
      <c r="AM65" s="83"/>
      <c r="AN65" s="84"/>
      <c r="AO65" s="27">
        <v>2</v>
      </c>
      <c r="AP65" s="27"/>
      <c r="AQ65" s="27"/>
      <c r="AR65" s="27"/>
      <c r="AS65" s="27"/>
      <c r="AT65" s="27"/>
      <c r="AU65" s="27"/>
      <c r="AV65" s="27"/>
      <c r="AW65" s="27">
        <v>0</v>
      </c>
      <c r="AX65" s="27"/>
      <c r="AY65" s="27"/>
      <c r="AZ65" s="27"/>
      <c r="BA65" s="27"/>
      <c r="BB65" s="27"/>
      <c r="BC65" s="27"/>
      <c r="BD65" s="27"/>
      <c r="BE65" s="27">
        <f t="shared" si="0"/>
        <v>2</v>
      </c>
      <c r="BF65" s="27"/>
      <c r="BG65" s="27"/>
      <c r="BH65" s="27"/>
      <c r="BI65" s="27"/>
      <c r="BJ65" s="27"/>
      <c r="BK65" s="27"/>
      <c r="BL65" s="27"/>
    </row>
    <row r="66" spans="1:64" ht="13.2" customHeight="1">
      <c r="A66" s="28">
        <v>0</v>
      </c>
      <c r="B66" s="28"/>
      <c r="C66" s="28"/>
      <c r="D66" s="28"/>
      <c r="E66" s="28"/>
      <c r="F66" s="28"/>
      <c r="G66" s="29" t="s">
        <v>68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66</v>
      </c>
      <c r="AA66" s="32"/>
      <c r="AB66" s="32"/>
      <c r="AC66" s="32"/>
      <c r="AD66" s="32"/>
      <c r="AE66" s="29" t="s">
        <v>69</v>
      </c>
      <c r="AF66" s="30"/>
      <c r="AG66" s="30"/>
      <c r="AH66" s="30"/>
      <c r="AI66" s="30"/>
      <c r="AJ66" s="30"/>
      <c r="AK66" s="30"/>
      <c r="AL66" s="30"/>
      <c r="AM66" s="30"/>
      <c r="AN66" s="31"/>
      <c r="AO66" s="27">
        <v>3</v>
      </c>
      <c r="AP66" s="27"/>
      <c r="AQ66" s="27"/>
      <c r="AR66" s="27"/>
      <c r="AS66" s="27"/>
      <c r="AT66" s="27"/>
      <c r="AU66" s="27"/>
      <c r="AV66" s="27"/>
      <c r="AW66" s="27">
        <v>0</v>
      </c>
      <c r="AX66" s="27"/>
      <c r="AY66" s="27"/>
      <c r="AZ66" s="27"/>
      <c r="BA66" s="27"/>
      <c r="BB66" s="27"/>
      <c r="BC66" s="27"/>
      <c r="BD66" s="27"/>
      <c r="BE66" s="27">
        <f t="shared" si="0"/>
        <v>3</v>
      </c>
      <c r="BF66" s="27"/>
      <c r="BG66" s="27"/>
      <c r="BH66" s="27"/>
      <c r="BI66" s="27"/>
      <c r="BJ66" s="27"/>
      <c r="BK66" s="27"/>
      <c r="BL66" s="27"/>
    </row>
    <row r="67" spans="1:64" s="4" customFormat="1" ht="12.75" customHeight="1">
      <c r="A67" s="33">
        <v>0</v>
      </c>
      <c r="B67" s="33"/>
      <c r="C67" s="33"/>
      <c r="D67" s="33"/>
      <c r="E67" s="33"/>
      <c r="F67" s="33"/>
      <c r="G67" s="34" t="s">
        <v>70</v>
      </c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6"/>
      <c r="Z67" s="37"/>
      <c r="AA67" s="37"/>
      <c r="AB67" s="37"/>
      <c r="AC67" s="37"/>
      <c r="AD67" s="37"/>
      <c r="AE67" s="34"/>
      <c r="AF67" s="35"/>
      <c r="AG67" s="35"/>
      <c r="AH67" s="35"/>
      <c r="AI67" s="35"/>
      <c r="AJ67" s="35"/>
      <c r="AK67" s="35"/>
      <c r="AL67" s="35"/>
      <c r="AM67" s="35"/>
      <c r="AN67" s="36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38"/>
      <c r="BB67" s="38"/>
      <c r="BC67" s="38"/>
      <c r="BD67" s="38"/>
      <c r="BE67" s="38">
        <f t="shared" si="0"/>
        <v>0</v>
      </c>
      <c r="BF67" s="38"/>
      <c r="BG67" s="38"/>
      <c r="BH67" s="38"/>
      <c r="BI67" s="38"/>
      <c r="BJ67" s="38"/>
      <c r="BK67" s="38"/>
      <c r="BL67" s="38"/>
    </row>
    <row r="68" spans="1:64" ht="13.2" customHeight="1">
      <c r="A68" s="28">
        <v>0</v>
      </c>
      <c r="B68" s="28"/>
      <c r="C68" s="28"/>
      <c r="D68" s="28"/>
      <c r="E68" s="28"/>
      <c r="F68" s="28"/>
      <c r="G68" s="29" t="s">
        <v>71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66</v>
      </c>
      <c r="AA68" s="32"/>
      <c r="AB68" s="32"/>
      <c r="AC68" s="32"/>
      <c r="AD68" s="32"/>
      <c r="AE68" s="29" t="s">
        <v>69</v>
      </c>
      <c r="AF68" s="30"/>
      <c r="AG68" s="30"/>
      <c r="AH68" s="30"/>
      <c r="AI68" s="30"/>
      <c r="AJ68" s="30"/>
      <c r="AK68" s="30"/>
      <c r="AL68" s="30"/>
      <c r="AM68" s="30"/>
      <c r="AN68" s="31"/>
      <c r="AO68" s="27">
        <v>1697</v>
      </c>
      <c r="AP68" s="27"/>
      <c r="AQ68" s="27"/>
      <c r="AR68" s="27"/>
      <c r="AS68" s="27"/>
      <c r="AT68" s="27"/>
      <c r="AU68" s="27"/>
      <c r="AV68" s="27"/>
      <c r="AW68" s="27">
        <v>0</v>
      </c>
      <c r="AX68" s="27"/>
      <c r="AY68" s="27"/>
      <c r="AZ68" s="27"/>
      <c r="BA68" s="27"/>
      <c r="BB68" s="27"/>
      <c r="BC68" s="27"/>
      <c r="BD68" s="27"/>
      <c r="BE68" s="27">
        <f t="shared" si="0"/>
        <v>1697</v>
      </c>
      <c r="BF68" s="27"/>
      <c r="BG68" s="27"/>
      <c r="BH68" s="27"/>
      <c r="BI68" s="27"/>
      <c r="BJ68" s="27"/>
      <c r="BK68" s="27"/>
      <c r="BL68" s="27"/>
    </row>
    <row r="69" spans="1:64" ht="13.2" customHeight="1">
      <c r="A69" s="28">
        <v>0</v>
      </c>
      <c r="B69" s="28"/>
      <c r="C69" s="28"/>
      <c r="D69" s="28"/>
      <c r="E69" s="28"/>
      <c r="F69" s="28"/>
      <c r="G69" s="29" t="s">
        <v>72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66</v>
      </c>
      <c r="AA69" s="32"/>
      <c r="AB69" s="32"/>
      <c r="AC69" s="32"/>
      <c r="AD69" s="32"/>
      <c r="AE69" s="29" t="s">
        <v>73</v>
      </c>
      <c r="AF69" s="30"/>
      <c r="AG69" s="30"/>
      <c r="AH69" s="30"/>
      <c r="AI69" s="30"/>
      <c r="AJ69" s="30"/>
      <c r="AK69" s="30"/>
      <c r="AL69" s="30"/>
      <c r="AM69" s="30"/>
      <c r="AN69" s="31"/>
      <c r="AO69" s="27">
        <v>2561</v>
      </c>
      <c r="AP69" s="27"/>
      <c r="AQ69" s="27"/>
      <c r="AR69" s="27"/>
      <c r="AS69" s="27"/>
      <c r="AT69" s="27"/>
      <c r="AU69" s="27"/>
      <c r="AV69" s="27"/>
      <c r="AW69" s="27">
        <v>0</v>
      </c>
      <c r="AX69" s="27"/>
      <c r="AY69" s="27"/>
      <c r="AZ69" s="27"/>
      <c r="BA69" s="27"/>
      <c r="BB69" s="27"/>
      <c r="BC69" s="27"/>
      <c r="BD69" s="27"/>
      <c r="BE69" s="27">
        <f t="shared" si="0"/>
        <v>2561</v>
      </c>
      <c r="BF69" s="27"/>
      <c r="BG69" s="27"/>
      <c r="BH69" s="27"/>
      <c r="BI69" s="27"/>
      <c r="BJ69" s="27"/>
      <c r="BK69" s="27"/>
      <c r="BL69" s="27"/>
    </row>
    <row r="70" spans="1:64" s="4" customFormat="1" ht="12.75" customHeight="1">
      <c r="A70" s="33">
        <v>0</v>
      </c>
      <c r="B70" s="33"/>
      <c r="C70" s="33"/>
      <c r="D70" s="33"/>
      <c r="E70" s="33"/>
      <c r="F70" s="33"/>
      <c r="G70" s="34" t="s">
        <v>74</v>
      </c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6"/>
      <c r="Z70" s="37"/>
      <c r="AA70" s="37"/>
      <c r="AB70" s="37"/>
      <c r="AC70" s="37"/>
      <c r="AD70" s="37"/>
      <c r="AE70" s="34"/>
      <c r="AF70" s="35"/>
      <c r="AG70" s="35"/>
      <c r="AH70" s="35"/>
      <c r="AI70" s="35"/>
      <c r="AJ70" s="35"/>
      <c r="AK70" s="35"/>
      <c r="AL70" s="35"/>
      <c r="AM70" s="35"/>
      <c r="AN70" s="36"/>
      <c r="AO70" s="38"/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38"/>
      <c r="BB70" s="38"/>
      <c r="BC70" s="38"/>
      <c r="BD70" s="38"/>
      <c r="BE70" s="38">
        <f t="shared" si="0"/>
        <v>0</v>
      </c>
      <c r="BF70" s="38"/>
      <c r="BG70" s="38"/>
      <c r="BH70" s="38"/>
      <c r="BI70" s="38"/>
      <c r="BJ70" s="38"/>
      <c r="BK70" s="38"/>
      <c r="BL70" s="38"/>
    </row>
    <row r="71" spans="1:64" ht="13.2" customHeight="1">
      <c r="A71" s="28">
        <v>0</v>
      </c>
      <c r="B71" s="28"/>
      <c r="C71" s="28"/>
      <c r="D71" s="28"/>
      <c r="E71" s="28"/>
      <c r="F71" s="28"/>
      <c r="G71" s="29" t="s">
        <v>75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76</v>
      </c>
      <c r="AA71" s="32"/>
      <c r="AB71" s="32"/>
      <c r="AC71" s="32"/>
      <c r="AD71" s="32"/>
      <c r="AE71" s="29" t="s">
        <v>77</v>
      </c>
      <c r="AF71" s="30"/>
      <c r="AG71" s="30"/>
      <c r="AH71" s="30"/>
      <c r="AI71" s="30"/>
      <c r="AJ71" s="30"/>
      <c r="AK71" s="30"/>
      <c r="AL71" s="30"/>
      <c r="AM71" s="30"/>
      <c r="AN71" s="31"/>
      <c r="AO71" s="27">
        <v>5292</v>
      </c>
      <c r="AP71" s="27"/>
      <c r="AQ71" s="27"/>
      <c r="AR71" s="27"/>
      <c r="AS71" s="27"/>
      <c r="AT71" s="27"/>
      <c r="AU71" s="27"/>
      <c r="AV71" s="27"/>
      <c r="AW71" s="27">
        <v>0</v>
      </c>
      <c r="AX71" s="27"/>
      <c r="AY71" s="27"/>
      <c r="AZ71" s="27"/>
      <c r="BA71" s="27"/>
      <c r="BB71" s="27"/>
      <c r="BC71" s="27"/>
      <c r="BD71" s="27"/>
      <c r="BE71" s="27">
        <f t="shared" si="0"/>
        <v>5292</v>
      </c>
      <c r="BF71" s="27"/>
      <c r="BG71" s="27"/>
      <c r="BH71" s="27"/>
      <c r="BI71" s="27"/>
      <c r="BJ71" s="27"/>
      <c r="BK71" s="27"/>
      <c r="BL71" s="27"/>
    </row>
    <row r="72" spans="1:64" ht="26.4" customHeight="1">
      <c r="A72" s="28">
        <v>0</v>
      </c>
      <c r="B72" s="28"/>
      <c r="C72" s="28"/>
      <c r="D72" s="28"/>
      <c r="E72" s="28"/>
      <c r="F72" s="28"/>
      <c r="G72" s="29" t="s">
        <v>78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1"/>
      <c r="Z72" s="32" t="s">
        <v>76</v>
      </c>
      <c r="AA72" s="32"/>
      <c r="AB72" s="32"/>
      <c r="AC72" s="32"/>
      <c r="AD72" s="32"/>
      <c r="AE72" s="29" t="s">
        <v>77</v>
      </c>
      <c r="AF72" s="30"/>
      <c r="AG72" s="30"/>
      <c r="AH72" s="30"/>
      <c r="AI72" s="30"/>
      <c r="AJ72" s="30"/>
      <c r="AK72" s="30"/>
      <c r="AL72" s="30"/>
      <c r="AM72" s="30"/>
      <c r="AN72" s="31"/>
      <c r="AO72" s="27">
        <v>20</v>
      </c>
      <c r="AP72" s="27"/>
      <c r="AQ72" s="27"/>
      <c r="AR72" s="27"/>
      <c r="AS72" s="27"/>
      <c r="AT72" s="27"/>
      <c r="AU72" s="27"/>
      <c r="AV72" s="27"/>
      <c r="AW72" s="27">
        <v>0</v>
      </c>
      <c r="AX72" s="27"/>
      <c r="AY72" s="27"/>
      <c r="AZ72" s="27"/>
      <c r="BA72" s="27"/>
      <c r="BB72" s="27"/>
      <c r="BC72" s="27"/>
      <c r="BD72" s="27"/>
      <c r="BE72" s="27">
        <f t="shared" si="0"/>
        <v>20</v>
      </c>
      <c r="BF72" s="27"/>
      <c r="BG72" s="27"/>
      <c r="BH72" s="27"/>
      <c r="BI72" s="27"/>
      <c r="BJ72" s="27"/>
      <c r="BK72" s="27"/>
      <c r="BL72" s="27"/>
    </row>
    <row r="73" spans="1:64"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</row>
    <row r="75" spans="1:64" ht="31.2" customHeight="1">
      <c r="A75" s="79" t="s">
        <v>83</v>
      </c>
      <c r="B75" s="79"/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  <c r="S75" s="79"/>
      <c r="T75" s="79"/>
      <c r="U75" s="79"/>
      <c r="V75" s="79"/>
      <c r="W75" s="80"/>
      <c r="X75" s="80"/>
      <c r="Y75" s="80"/>
      <c r="Z75" s="80"/>
      <c r="AA75" s="80"/>
      <c r="AB75" s="80"/>
      <c r="AC75" s="80"/>
      <c r="AD75" s="80"/>
      <c r="AE75" s="80"/>
      <c r="AF75" s="80"/>
      <c r="AG75" s="80"/>
      <c r="AH75" s="80"/>
      <c r="AI75" s="80"/>
      <c r="AJ75" s="80"/>
      <c r="AK75" s="80"/>
      <c r="AL75" s="80"/>
      <c r="AM75" s="80"/>
      <c r="AN75" s="5"/>
      <c r="AO75" s="81" t="s">
        <v>85</v>
      </c>
      <c r="AP75" s="81"/>
      <c r="AQ75" s="81"/>
      <c r="AR75" s="81"/>
      <c r="AS75" s="81"/>
      <c r="AT75" s="81"/>
      <c r="AU75" s="81"/>
      <c r="AV75" s="81"/>
      <c r="AW75" s="81"/>
      <c r="AX75" s="81"/>
      <c r="AY75" s="81"/>
      <c r="AZ75" s="81"/>
      <c r="BA75" s="81"/>
      <c r="BB75" s="81"/>
      <c r="BC75" s="81"/>
      <c r="BD75" s="81"/>
      <c r="BE75" s="81"/>
      <c r="BF75" s="81"/>
      <c r="BG75" s="81"/>
    </row>
    <row r="76" spans="1:64">
      <c r="W76" s="90" t="s">
        <v>8</v>
      </c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O76" s="90" t="s">
        <v>57</v>
      </c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</row>
    <row r="77" spans="1:64" ht="15.75" customHeight="1">
      <c r="A77" s="82" t="s">
        <v>6</v>
      </c>
      <c r="B77" s="82"/>
      <c r="C77" s="82"/>
      <c r="D77" s="82"/>
      <c r="E77" s="82"/>
      <c r="F77" s="82"/>
    </row>
    <row r="78" spans="1:64" ht="13.2" customHeight="1">
      <c r="A78" s="75" t="s">
        <v>82</v>
      </c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  <c r="O78" s="75"/>
      <c r="P78" s="75"/>
      <c r="Q78" s="75"/>
      <c r="R78" s="75"/>
      <c r="S78" s="75"/>
      <c r="T78" s="75"/>
      <c r="U78" s="75"/>
      <c r="V78" s="75"/>
      <c r="W78" s="75"/>
      <c r="X78" s="75"/>
      <c r="Y78" s="75"/>
      <c r="Z78" s="75"/>
      <c r="AA78" s="75"/>
      <c r="AB78" s="75"/>
      <c r="AC78" s="75"/>
      <c r="AD78" s="75"/>
      <c r="AE78" s="75"/>
      <c r="AF78" s="75"/>
      <c r="AG78" s="75"/>
      <c r="AH78" s="75"/>
      <c r="AI78" s="75"/>
      <c r="AJ78" s="75"/>
      <c r="AK78" s="75"/>
      <c r="AL78" s="75"/>
      <c r="AM78" s="75"/>
      <c r="AN78" s="75"/>
      <c r="AO78" s="75"/>
      <c r="AP78" s="75"/>
      <c r="AQ78" s="75"/>
      <c r="AR78" s="75"/>
      <c r="AS78" s="75"/>
    </row>
    <row r="79" spans="1:64">
      <c r="A79" s="91" t="s">
        <v>52</v>
      </c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91"/>
      <c r="N79" s="91"/>
      <c r="O79" s="91"/>
      <c r="P79" s="91"/>
      <c r="Q79" s="91"/>
      <c r="R79" s="91"/>
      <c r="S79" s="91"/>
      <c r="T79" s="91"/>
      <c r="U79" s="91"/>
      <c r="V79" s="91"/>
      <c r="W79" s="91"/>
      <c r="X79" s="91"/>
      <c r="Y79" s="91"/>
      <c r="Z79" s="91"/>
      <c r="AA79" s="91"/>
      <c r="AB79" s="91"/>
      <c r="AC79" s="91"/>
      <c r="AD79" s="91"/>
      <c r="AE79" s="91"/>
      <c r="AF79" s="91"/>
      <c r="AG79" s="91"/>
      <c r="AH79" s="91"/>
      <c r="AI79" s="91"/>
      <c r="AJ79" s="91"/>
      <c r="AK79" s="91"/>
      <c r="AL79" s="91"/>
      <c r="AM79" s="91"/>
      <c r="AN79" s="91"/>
      <c r="AO79" s="91"/>
      <c r="AP79" s="91"/>
      <c r="AQ79" s="91"/>
      <c r="AR79" s="91"/>
      <c r="AS79" s="91"/>
    </row>
    <row r="80" spans="1:64" ht="10.5" customHeight="1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</row>
    <row r="81" spans="1:59" ht="15.6" customHeight="1">
      <c r="A81" s="79" t="s">
        <v>84</v>
      </c>
      <c r="B81" s="79"/>
      <c r="C81" s="79"/>
      <c r="D81" s="79"/>
      <c r="E81" s="79"/>
      <c r="F81" s="79"/>
      <c r="G81" s="79"/>
      <c r="H81" s="79"/>
      <c r="I81" s="79"/>
      <c r="J81" s="79"/>
      <c r="K81" s="79"/>
      <c r="L81" s="79"/>
      <c r="M81" s="79"/>
      <c r="N81" s="79"/>
      <c r="O81" s="79"/>
      <c r="P81" s="79"/>
      <c r="Q81" s="79"/>
      <c r="R81" s="79"/>
      <c r="S81" s="79"/>
      <c r="T81" s="79"/>
      <c r="U81" s="79"/>
      <c r="V81" s="79"/>
      <c r="W81" s="80"/>
      <c r="X81" s="80"/>
      <c r="Y81" s="80"/>
      <c r="Z81" s="80"/>
      <c r="AA81" s="80"/>
      <c r="AB81" s="80"/>
      <c r="AC81" s="80"/>
      <c r="AD81" s="80"/>
      <c r="AE81" s="80"/>
      <c r="AF81" s="80"/>
      <c r="AG81" s="80"/>
      <c r="AH81" s="80"/>
      <c r="AI81" s="80"/>
      <c r="AJ81" s="80"/>
      <c r="AK81" s="80"/>
      <c r="AL81" s="80"/>
      <c r="AM81" s="80"/>
      <c r="AN81" s="5"/>
      <c r="AO81" s="81" t="s">
        <v>86</v>
      </c>
      <c r="AP81" s="81"/>
      <c r="AQ81" s="81"/>
      <c r="AR81" s="81"/>
      <c r="AS81" s="81"/>
      <c r="AT81" s="81"/>
      <c r="AU81" s="81"/>
      <c r="AV81" s="81"/>
      <c r="AW81" s="81"/>
      <c r="AX81" s="81"/>
      <c r="AY81" s="81"/>
      <c r="AZ81" s="81"/>
      <c r="BA81" s="81"/>
      <c r="BB81" s="81"/>
      <c r="BC81" s="81"/>
      <c r="BD81" s="81"/>
      <c r="BE81" s="81"/>
      <c r="BF81" s="81"/>
      <c r="BG81" s="81"/>
    </row>
    <row r="82" spans="1:59">
      <c r="W82" s="90" t="s">
        <v>8</v>
      </c>
      <c r="X82" s="90"/>
      <c r="Y82" s="90"/>
      <c r="Z82" s="90"/>
      <c r="AA82" s="90"/>
      <c r="AB82" s="90"/>
      <c r="AC82" s="90"/>
      <c r="AD82" s="90"/>
      <c r="AE82" s="90"/>
      <c r="AF82" s="90"/>
      <c r="AG82" s="90"/>
      <c r="AH82" s="90"/>
      <c r="AI82" s="90"/>
      <c r="AJ82" s="90"/>
      <c r="AK82" s="90"/>
      <c r="AL82" s="90"/>
      <c r="AM82" s="90"/>
      <c r="AO82" s="90" t="s">
        <v>57</v>
      </c>
      <c r="AP82" s="90"/>
      <c r="AQ82" s="90"/>
      <c r="AR82" s="90"/>
      <c r="AS82" s="90"/>
      <c r="AT82" s="90"/>
      <c r="AU82" s="90"/>
      <c r="AV82" s="90"/>
      <c r="AW82" s="90"/>
      <c r="AX82" s="90"/>
      <c r="AY82" s="90"/>
      <c r="AZ82" s="90"/>
      <c r="BA82" s="90"/>
      <c r="BB82" s="90"/>
      <c r="BC82" s="90"/>
      <c r="BD82" s="90"/>
      <c r="BE82" s="90"/>
      <c r="BF82" s="90"/>
      <c r="BG82" s="90"/>
    </row>
    <row r="83" spans="1:59">
      <c r="A83" s="92">
        <v>43809</v>
      </c>
      <c r="B83" s="93"/>
      <c r="C83" s="93"/>
      <c r="D83" s="93"/>
      <c r="E83" s="93"/>
      <c r="F83" s="93"/>
      <c r="G83" s="93"/>
      <c r="H83" s="93"/>
    </row>
    <row r="84" spans="1:59">
      <c r="A84" s="90" t="s">
        <v>50</v>
      </c>
      <c r="B84" s="90"/>
      <c r="C84" s="90"/>
      <c r="D84" s="90"/>
      <c r="E84" s="90"/>
      <c r="F84" s="90"/>
      <c r="G84" s="90"/>
      <c r="H84" s="90"/>
      <c r="I84" s="18"/>
      <c r="J84" s="18"/>
      <c r="K84" s="18"/>
      <c r="L84" s="18"/>
      <c r="M84" s="18"/>
      <c r="N84" s="18"/>
      <c r="O84" s="18"/>
      <c r="P84" s="18"/>
      <c r="Q84" s="18"/>
    </row>
    <row r="85" spans="1:59">
      <c r="A85" s="25" t="s">
        <v>51</v>
      </c>
    </row>
  </sheetData>
  <mergeCells count="205">
    <mergeCell ref="A37:BL37"/>
    <mergeCell ref="A38:F38"/>
    <mergeCell ref="G38:BL38"/>
    <mergeCell ref="A39:F39"/>
    <mergeCell ref="G62:Y62"/>
    <mergeCell ref="G63:Y63"/>
    <mergeCell ref="A56:C56"/>
    <mergeCell ref="AR56:AY56"/>
    <mergeCell ref="A57:C57"/>
    <mergeCell ref="D57:AA57"/>
    <mergeCell ref="AB57:AI57"/>
    <mergeCell ref="AJ57:AQ57"/>
    <mergeCell ref="G40:BL40"/>
    <mergeCell ref="A41:F41"/>
    <mergeCell ref="AC49:AJ49"/>
    <mergeCell ref="AC45:AJ46"/>
    <mergeCell ref="AK45:AR46"/>
    <mergeCell ref="D49:AB49"/>
    <mergeCell ref="AW62:BD62"/>
    <mergeCell ref="AO82:BG82"/>
    <mergeCell ref="AO76:BG76"/>
    <mergeCell ref="Z63:AD63"/>
    <mergeCell ref="A60:BL60"/>
    <mergeCell ref="A61:F61"/>
    <mergeCell ref="AE61:AN61"/>
    <mergeCell ref="Z61:AD61"/>
    <mergeCell ref="G61:Y61"/>
    <mergeCell ref="A31:F31"/>
    <mergeCell ref="G31:BL31"/>
    <mergeCell ref="A29:F29"/>
    <mergeCell ref="A35:BL35"/>
    <mergeCell ref="G39:BL39"/>
    <mergeCell ref="A53:AY53"/>
    <mergeCell ref="A84:H84"/>
    <mergeCell ref="A78:AS78"/>
    <mergeCell ref="A79:AS79"/>
    <mergeCell ref="A83:H83"/>
    <mergeCell ref="A54:C55"/>
    <mergeCell ref="D56:AA56"/>
    <mergeCell ref="AB56:AI56"/>
    <mergeCell ref="W82:AM82"/>
    <mergeCell ref="AR54:AY55"/>
    <mergeCell ref="W76:AM76"/>
    <mergeCell ref="AE62:AN62"/>
    <mergeCell ref="AE63:AN63"/>
    <mergeCell ref="A64:F64"/>
    <mergeCell ref="Z64:AD64"/>
    <mergeCell ref="AE64:AN64"/>
    <mergeCell ref="A62:F62"/>
    <mergeCell ref="A63:F63"/>
    <mergeCell ref="AO61:AV61"/>
    <mergeCell ref="G64:Y64"/>
    <mergeCell ref="AO62:AV62"/>
    <mergeCell ref="Z62:AD62"/>
    <mergeCell ref="A81:V81"/>
    <mergeCell ref="W81:AM81"/>
    <mergeCell ref="AO81:BG81"/>
    <mergeCell ref="A75:V75"/>
    <mergeCell ref="W75:AM75"/>
    <mergeCell ref="AO75:BG75"/>
    <mergeCell ref="A77:F7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34:BL34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23:H23"/>
    <mergeCell ref="I23:S23"/>
    <mergeCell ref="A25:BL25"/>
    <mergeCell ref="A26:BL26"/>
    <mergeCell ref="A28:BL28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</mergeCells>
  <phoneticPr fontId="0" type="noConversion"/>
  <conditionalFormatting sqref="H64:L64 H67:L68 H70:L70 G64:G72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6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КПК0614030</vt:lpstr>
      <vt:lpstr>КПК0614030!Область_печати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2019-12-10T12:58:38Z</cp:lastPrinted>
  <dcterms:created xsi:type="dcterms:W3CDTF">2016-08-15T09:54:21Z</dcterms:created>
  <dcterms:modified xsi:type="dcterms:W3CDTF">2019-12-10T13:01:19Z</dcterms:modified>
</cp:coreProperties>
</file>