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27.11.2020\"/>
    </mc:Choice>
  </mc:AlternateContent>
  <xr:revisionPtr revIDLastSave="0" documentId="13_ncr:1_{DE169926-B529-4D25-98AF-7092271EB964}" xr6:coauthVersionLast="45" xr6:coauthVersionMax="45" xr10:uidLastSave="{00000000-0000-0000-0000-000000000000}"/>
  <bookViews>
    <workbookView xWindow="1860" yWindow="1860" windowWidth="21600" windowHeight="11355" xr2:uid="{00000000-000D-0000-FFFF-FFFF00000000}"/>
  </bookViews>
  <sheets>
    <sheet name="КПК3110160" sheetId="2" r:id="rId1"/>
  </sheets>
  <definedNames>
    <definedName name="_xlnm.Print_Area" localSheetId="0">КПК3110160!$A$1:$BM$86</definedName>
  </definedNames>
  <calcPr calcId="181029" refMode="R1C1"/>
</workbook>
</file>

<file path=xl/calcChain.xml><?xml version="1.0" encoding="utf-8"?>
<calcChain xmlns="http://schemas.openxmlformats.org/spreadsheetml/2006/main">
  <c r="AC50" i="2" l="1"/>
  <c r="AW22" i="2"/>
  <c r="BE75" i="2" l="1"/>
  <c r="BE74" i="2"/>
  <c r="AO66" i="2"/>
  <c r="AW50" i="2" l="1"/>
  <c r="AS51" i="2"/>
  <c r="U22" i="2"/>
  <c r="AK51" i="2" l="1"/>
  <c r="AC51" i="2"/>
  <c r="BE73" i="2"/>
  <c r="BE72" i="2"/>
  <c r="BE71" i="2"/>
  <c r="BE70" i="2"/>
  <c r="BE69" i="2"/>
  <c r="BE68" i="2"/>
  <c r="BE67" i="2"/>
  <c r="BE66" i="2"/>
  <c r="BE65" i="2"/>
  <c r="AR59" i="2"/>
  <c r="AW51" i="2" l="1"/>
</calcChain>
</file>

<file path=xl/sharedStrings.xml><?xml version="1.0" encoding="utf-8"?>
<sst xmlns="http://schemas.openxmlformats.org/spreadsheetml/2006/main" count="131" uniqueCount="96">
  <si>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</si>
  <si>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</si>
  <si>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</si>
  <si>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</si>
  <si>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</si>
  <si>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</si>
  <si>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</si>
  <si>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</si>
  <si>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</si>
  <si>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</si>
  <si>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</si>
  <si>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</si>
  <si>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</si>
  <si>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</si>
  <si>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</si>
  <si>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</si>
  <si>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</si>
  <si>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</si>
  <si>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</si>
  <si>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</si>
  <si>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</si>
  <si>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</si>
  <si>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</si>
  <si>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</si>
  <si>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</si>
  <si>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</si>
  <si>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</si>
  <si>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</si>
  <si>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</si>
  <si>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</si>
  <si>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</si>
  <si>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</si>
  <si>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</si>
  <si>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</si>
  <si>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</si>
  <si>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</si>
  <si>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</si>
  <si>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</si>
  <si>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</si>
  <si>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</si>
  <si>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</si>
  <si>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</si>
  <si>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</si>
  <si>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</si>
  <si>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</si>
  <si>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</si>
  <si>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</si>
  <si>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</si>
  <si>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</si>
  <si>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</si>
  <si>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</si>
  <si>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</si>
  <si>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</si>
  <si>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</si>
  <si>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</si>
  <si>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</si>
  <si>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</si>
  <si>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УСЬОГО</t>
  </si>
  <si>
    <t>затрат</t>
  </si>
  <si>
    <t>од.</t>
  </si>
  <si>
    <t>продукту</t>
  </si>
  <si>
    <t>ефективності</t>
  </si>
  <si>
    <t>розрахунок</t>
  </si>
  <si>
    <t>якості</t>
  </si>
  <si>
    <t>гривень</t>
  </si>
  <si>
    <t xml:space="preserve">Наказ </t>
  </si>
  <si>
    <t>Відділ комунального майна, містобудування, архітектури та замельних ресурсів Машівської селищної ради</t>
  </si>
  <si>
    <t>Керівництво і управління у відповідній сфері у містах( місті  Києві),селищах,селах,об"єднаних територіальних громадах.</t>
  </si>
  <si>
    <t>Керівництво і управлння у сфері комунальної власності та земельних відносин Машівської селищної ради</t>
  </si>
  <si>
    <t>Забезпечення виконання наданих законодавством повноважень у відповідній сфері</t>
  </si>
  <si>
    <t>у тому числі бюджет розвитку</t>
  </si>
  <si>
    <t>Керівництво і управління в сфері комунальної власності та земельних відносин Машівської селищної ради</t>
  </si>
  <si>
    <t>кількість штатних одиниць</t>
  </si>
  <si>
    <t>штатний розпис</t>
  </si>
  <si>
    <t>тис.грн</t>
  </si>
  <si>
    <t>обсяг видатків  на поліпшення матеріально-технічної бази відділу</t>
  </si>
  <si>
    <t>кошторис</t>
  </si>
  <si>
    <t>кількість отриманих листів, звернень, заяв, скарг</t>
  </si>
  <si>
    <t>журнал звернень громадян,журнал вхідної кореспонденції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</si>
  <si>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</si>
  <si>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</si>
  <si>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</si>
  <si>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 xml:space="preserve">відсоток вчасно виконаних доручень,листів,заяв,звернень у їх загальній кількості </t>
  </si>
  <si>
    <t>%</t>
  </si>
  <si>
    <t>рівень освоєння коштів</t>
  </si>
  <si>
    <t>Начальник відділу  комунального майна ,містобудування,архітектури та земельних ресурсів  Машівської селищної ради</t>
  </si>
  <si>
    <t>Мороз С.Б.</t>
  </si>
  <si>
    <t>0111</t>
  </si>
  <si>
    <t>всього</t>
  </si>
  <si>
    <t>Відділу комунального майна ,містобудування, архітектури  та земельних ресурсів Машівської селищної ради</t>
  </si>
  <si>
    <t>бюджетної програми місцевого бюджету на 2020  рік</t>
  </si>
  <si>
    <t>(КТПКВК МБ)</t>
  </si>
  <si>
    <t>від 03.12.2020 р.№ 01-03/14</t>
  </si>
  <si>
    <t>Конституція України, Бюджетний кодекс України ,  Закон України " Про державний бюджет України на 2020 рік",  Закон України " Про місцеве  самоврядування в Україні".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бюджетів"із змінами .Рішення 25 сесії   Машівської  селищної ради 7 скликання від 17.12.2019 р.Рішення 29 сесії   Машівської  селищної ради 7 скликання від 24.06.2020 р.Рішення 2 сесії 8 скликання Машівської селищної ради від 27.11.2020р</t>
  </si>
  <si>
    <t>Селищний голова</t>
  </si>
  <si>
    <t>С.І.Сидоренко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</si>
</sst>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0" fillId="0" borderId="0" xfId="0" applyFont="1"/>
    <xf numFmtId="4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topLeftCell="A14" zoomScaleSheetLayoutView="100" workbookViewId="0">
      <selection activeCell="AO73" sqref="AO73:AV73"/>
    </sheetView>
  </sheetViews>
  <sheetFormatPr defaultColWidth="9.140625" defaultRowHeight="12.75" x14ac:dyDescent="0.2"/>
  <cols>
    <col min="1" max="51" width="2.85546875" style="1" customWidth="1"/>
    <col min="52" max="52" width="5" style="1" customWidth="1"/>
    <col min="53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55" t="s">
        <v>38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64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64" ht="15" customHeight="1" x14ac:dyDescent="0.2">
      <c r="AO3" s="56" t="s">
        <v>65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64" ht="28.5" customHeight="1" x14ac:dyDescent="0.2">
      <c r="AO4" s="58" t="s">
        <v>89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64" x14ac:dyDescent="0.2">
      <c r="AO5" s="59" t="s">
        <v>22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64" ht="7.1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64" ht="15.6" customHeight="1" x14ac:dyDescent="0.2">
      <c r="AO7" s="64" t="s">
        <v>92</v>
      </c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</row>
    <row r="10" spans="1:64" ht="15.75" customHeight="1" x14ac:dyDescent="0.2">
      <c r="A10" s="65" t="s">
        <v>23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</row>
    <row r="11" spans="1:64" ht="15.75" customHeight="1" x14ac:dyDescent="0.2">
      <c r="A11" s="65" t="s">
        <v>90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27.95" customHeight="1" x14ac:dyDescent="0.2">
      <c r="A13" s="66" t="s">
        <v>55</v>
      </c>
      <c r="B13" s="66"/>
      <c r="C13" s="8"/>
      <c r="D13" s="62">
        <v>3100000</v>
      </c>
      <c r="E13" s="63"/>
      <c r="F13" s="63"/>
      <c r="G13" s="63"/>
      <c r="H13" s="63"/>
      <c r="I13" s="63"/>
      <c r="J13" s="63"/>
      <c r="K13" s="8"/>
      <c r="L13" s="61" t="s">
        <v>66</v>
      </c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</row>
    <row r="14" spans="1:64" ht="15.95" customHeight="1" x14ac:dyDescent="0.2">
      <c r="A14" s="7"/>
      <c r="B14" s="7"/>
      <c r="C14" s="7"/>
      <c r="D14" s="60" t="s">
        <v>91</v>
      </c>
      <c r="E14" s="60"/>
      <c r="F14" s="60"/>
      <c r="G14" s="60"/>
      <c r="H14" s="60"/>
      <c r="I14" s="60"/>
      <c r="J14" s="60"/>
      <c r="K14" s="7"/>
      <c r="L14" s="60" t="s">
        <v>1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27.95" customHeight="1" x14ac:dyDescent="0.2">
      <c r="A16" s="66" t="s">
        <v>7</v>
      </c>
      <c r="B16" s="66"/>
      <c r="C16" s="8"/>
      <c r="D16" s="62">
        <v>3110000</v>
      </c>
      <c r="E16" s="63"/>
      <c r="F16" s="63"/>
      <c r="G16" s="63"/>
      <c r="H16" s="63"/>
      <c r="I16" s="63"/>
      <c r="J16" s="63"/>
      <c r="K16" s="8"/>
      <c r="L16" s="61" t="s">
        <v>66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</row>
    <row r="17" spans="1:79" ht="15.95" customHeight="1" x14ac:dyDescent="0.2">
      <c r="A17" s="7"/>
      <c r="B17" s="7"/>
      <c r="C17" s="7"/>
      <c r="D17" s="60" t="s">
        <v>91</v>
      </c>
      <c r="E17" s="60"/>
      <c r="F17" s="60"/>
      <c r="G17" s="60"/>
      <c r="H17" s="60"/>
      <c r="I17" s="60"/>
      <c r="J17" s="60"/>
      <c r="K17" s="7"/>
      <c r="L17" s="60" t="s">
        <v>2</v>
      </c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</row>
    <row r="18" spans="1:79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79" ht="34.5" customHeight="1" x14ac:dyDescent="0.2">
      <c r="A19" s="66" t="s">
        <v>56</v>
      </c>
      <c r="B19" s="66"/>
      <c r="C19" s="8"/>
      <c r="D19" s="62">
        <v>3110160</v>
      </c>
      <c r="E19" s="63"/>
      <c r="F19" s="63"/>
      <c r="G19" s="63"/>
      <c r="H19" s="63"/>
      <c r="I19" s="63"/>
      <c r="J19" s="63"/>
      <c r="K19" s="8"/>
      <c r="L19" s="62" t="s">
        <v>87</v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1" t="s">
        <v>67</v>
      </c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</row>
    <row r="20" spans="1:79" ht="20.100000000000001" customHeight="1" x14ac:dyDescent="0.2">
      <c r="A20" s="7"/>
      <c r="B20" s="7"/>
      <c r="C20" s="7"/>
      <c r="D20" s="43" t="s">
        <v>91</v>
      </c>
      <c r="E20" s="43"/>
      <c r="F20" s="43"/>
      <c r="G20" s="43"/>
      <c r="H20" s="43"/>
      <c r="I20" s="43"/>
      <c r="J20" s="43"/>
      <c r="K20" s="7"/>
      <c r="L20" s="60" t="s">
        <v>24</v>
      </c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 t="s">
        <v>3</v>
      </c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52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67">
        <f>AW22+I23</f>
        <v>1784823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53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22"/>
      <c r="AT22" s="22"/>
      <c r="AU22" s="22"/>
      <c r="AV22" s="22"/>
      <c r="AW22" s="67">
        <f>1770123+2500+12200</f>
        <v>1784823</v>
      </c>
      <c r="AX22" s="67"/>
      <c r="AY22" s="67"/>
      <c r="AZ22" s="67"/>
      <c r="BA22" s="67"/>
      <c r="BB22" s="67"/>
      <c r="BC22" s="67"/>
      <c r="BD22" s="41" t="s">
        <v>26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5" customHeight="1" x14ac:dyDescent="0.2">
      <c r="A23" s="41" t="s">
        <v>25</v>
      </c>
      <c r="B23" s="41"/>
      <c r="C23" s="41"/>
      <c r="D23" s="41"/>
      <c r="E23" s="41"/>
      <c r="F23" s="41"/>
      <c r="G23" s="41"/>
      <c r="H23" s="41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41" t="s">
        <v>27</v>
      </c>
      <c r="U23" s="41"/>
      <c r="V23" s="41"/>
      <c r="W23" s="41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11"/>
      <c r="AT23" s="11"/>
      <c r="AU23" s="11"/>
      <c r="AV23" s="11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11"/>
      <c r="AT24" s="11"/>
      <c r="AU24" s="11"/>
      <c r="AV24" s="11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56" t="s">
        <v>40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86.25" customHeight="1" x14ac:dyDescent="0.2">
      <c r="A26" s="61" t="s">
        <v>93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41" t="s">
        <v>39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7.75" customHeight="1" x14ac:dyDescent="0.2">
      <c r="A29" s="73" t="s">
        <v>31</v>
      </c>
      <c r="B29" s="73"/>
      <c r="C29" s="73"/>
      <c r="D29" s="73"/>
      <c r="E29" s="73"/>
      <c r="F29" s="73"/>
      <c r="G29" s="69" t="s">
        <v>43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2" t="s">
        <v>36</v>
      </c>
      <c r="B31" s="32"/>
      <c r="C31" s="32"/>
      <c r="D31" s="32"/>
      <c r="E31" s="32"/>
      <c r="F31" s="32"/>
      <c r="G31" s="81" t="s">
        <v>10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51</v>
      </c>
    </row>
    <row r="32" spans="1:79" ht="40.15" customHeight="1" x14ac:dyDescent="0.2">
      <c r="A32" s="32">
        <v>1</v>
      </c>
      <c r="B32" s="32"/>
      <c r="C32" s="32"/>
      <c r="D32" s="32"/>
      <c r="E32" s="32"/>
      <c r="F32" s="32"/>
      <c r="G32" s="84" t="s">
        <v>71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50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41" t="s">
        <v>41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5" customHeight="1" x14ac:dyDescent="0.2">
      <c r="A35" s="61" t="s">
        <v>68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41" t="s">
        <v>42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27.75" customHeight="1" x14ac:dyDescent="0.2">
      <c r="A38" s="73" t="s">
        <v>31</v>
      </c>
      <c r="B38" s="73"/>
      <c r="C38" s="73"/>
      <c r="D38" s="73"/>
      <c r="E38" s="73"/>
      <c r="F38" s="73"/>
      <c r="G38" s="69" t="s">
        <v>28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2" t="s">
        <v>9</v>
      </c>
      <c r="B40" s="32"/>
      <c r="C40" s="32"/>
      <c r="D40" s="32"/>
      <c r="E40" s="32"/>
      <c r="F40" s="32"/>
      <c r="G40" s="81" t="s">
        <v>10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14</v>
      </c>
    </row>
    <row r="41" spans="1:79" ht="10.5" customHeight="1" x14ac:dyDescent="0.2">
      <c r="A41" s="51">
        <v>1</v>
      </c>
      <c r="B41" s="52"/>
      <c r="C41" s="52"/>
      <c r="D41" s="52"/>
      <c r="E41" s="52"/>
      <c r="F41" s="53"/>
      <c r="G41" s="69">
        <v>2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</row>
    <row r="42" spans="1:79" ht="15.75" customHeight="1" x14ac:dyDescent="0.2">
      <c r="A42" s="51">
        <v>1</v>
      </c>
      <c r="B42" s="52"/>
      <c r="C42" s="52"/>
      <c r="D42" s="52"/>
      <c r="E42" s="52"/>
      <c r="F42" s="53"/>
      <c r="G42" s="92" t="s">
        <v>69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4"/>
    </row>
    <row r="43" spans="1:79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1" t="s">
        <v>44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spans="1:79" ht="15" customHeight="1" x14ac:dyDescent="0.2">
      <c r="A45" s="40" t="s">
        <v>64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18"/>
      <c r="BB45" s="18"/>
      <c r="BC45" s="18"/>
      <c r="BD45" s="18"/>
      <c r="BE45" s="18"/>
      <c r="BF45" s="18"/>
      <c r="BG45" s="18"/>
      <c r="BH45" s="18"/>
      <c r="BI45" s="5"/>
      <c r="BJ45" s="5"/>
      <c r="BK45" s="5"/>
      <c r="BL45" s="5"/>
    </row>
    <row r="46" spans="1:79" ht="15.95" customHeight="1" x14ac:dyDescent="0.2">
      <c r="A46" s="38" t="s">
        <v>31</v>
      </c>
      <c r="B46" s="38"/>
      <c r="C46" s="38"/>
      <c r="D46" s="42" t="s">
        <v>29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4"/>
      <c r="AC46" s="38" t="s">
        <v>32</v>
      </c>
      <c r="AD46" s="38"/>
      <c r="AE46" s="38"/>
      <c r="AF46" s="38"/>
      <c r="AG46" s="38"/>
      <c r="AH46" s="38"/>
      <c r="AI46" s="38"/>
      <c r="AJ46" s="38"/>
      <c r="AK46" s="38" t="s">
        <v>33</v>
      </c>
      <c r="AL46" s="38"/>
      <c r="AM46" s="38"/>
      <c r="AN46" s="38"/>
      <c r="AO46" s="38"/>
      <c r="AP46" s="38"/>
      <c r="AQ46" s="38"/>
      <c r="AR46" s="38"/>
      <c r="AS46" s="38" t="s">
        <v>70</v>
      </c>
      <c r="AT46" s="38"/>
      <c r="AU46" s="38"/>
      <c r="AV46" s="38"/>
      <c r="AW46" s="38" t="s">
        <v>88</v>
      </c>
      <c r="AX46" s="38"/>
      <c r="AY46" s="38"/>
      <c r="AZ46" s="38"/>
      <c r="BA46" s="9"/>
      <c r="BB46" s="9"/>
      <c r="BC46" s="9"/>
      <c r="BD46" s="9"/>
      <c r="BE46" s="9"/>
      <c r="BF46" s="9"/>
      <c r="BG46" s="9"/>
      <c r="BH46" s="9"/>
    </row>
    <row r="47" spans="1:79" ht="29.1" customHeight="1" x14ac:dyDescent="0.2">
      <c r="A47" s="38"/>
      <c r="B47" s="38"/>
      <c r="C47" s="38"/>
      <c r="D47" s="45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9"/>
      <c r="BB47" s="9"/>
      <c r="BC47" s="9"/>
      <c r="BD47" s="9"/>
      <c r="BE47" s="9"/>
      <c r="BF47" s="9"/>
      <c r="BG47" s="9"/>
      <c r="BH47" s="9"/>
    </row>
    <row r="48" spans="1:79" ht="15.75" x14ac:dyDescent="0.2">
      <c r="A48" s="38">
        <v>1</v>
      </c>
      <c r="B48" s="38"/>
      <c r="C48" s="38"/>
      <c r="D48" s="48">
        <v>2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4</v>
      </c>
      <c r="AT48" s="38"/>
      <c r="AU48" s="38"/>
      <c r="AV48" s="38"/>
      <c r="AW48" s="38"/>
      <c r="AX48" s="38"/>
      <c r="AY48" s="38"/>
      <c r="AZ48" s="38"/>
      <c r="BA48" s="9"/>
      <c r="BB48" s="9"/>
      <c r="BC48" s="9"/>
      <c r="BD48" s="9"/>
      <c r="BE48" s="9"/>
      <c r="BF48" s="9"/>
      <c r="BG48" s="9"/>
      <c r="BH48" s="9"/>
    </row>
    <row r="49" spans="1:79" s="4" customFormat="1" ht="12.75" hidden="1" customHeight="1" x14ac:dyDescent="0.2">
      <c r="A49" s="32" t="s">
        <v>9</v>
      </c>
      <c r="B49" s="32"/>
      <c r="C49" s="32"/>
      <c r="D49" s="51" t="s">
        <v>10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4" t="s">
        <v>11</v>
      </c>
      <c r="AD49" s="54"/>
      <c r="AE49" s="54"/>
      <c r="AF49" s="54"/>
      <c r="AG49" s="54"/>
      <c r="AH49" s="54"/>
      <c r="AI49" s="54"/>
      <c r="AJ49" s="54"/>
      <c r="AK49" s="54" t="s">
        <v>12</v>
      </c>
      <c r="AL49" s="54"/>
      <c r="AM49" s="54"/>
      <c r="AN49" s="54"/>
      <c r="AO49" s="54"/>
      <c r="AP49" s="54"/>
      <c r="AQ49" s="54"/>
      <c r="AR49" s="54"/>
      <c r="AS49" s="54" t="s">
        <v>12</v>
      </c>
      <c r="AT49" s="54"/>
      <c r="AU49" s="54"/>
      <c r="AV49" s="54"/>
      <c r="AW49" s="54"/>
      <c r="AX49" s="54"/>
      <c r="AY49" s="54"/>
      <c r="AZ49" s="54"/>
      <c r="BA49" s="15"/>
      <c r="BB49" s="16"/>
      <c r="BC49" s="16"/>
      <c r="BD49" s="16"/>
      <c r="BE49" s="16"/>
      <c r="BF49" s="16"/>
      <c r="BG49" s="16"/>
      <c r="BH49" s="16"/>
      <c r="CA49" s="4" t="s">
        <v>15</v>
      </c>
    </row>
    <row r="50" spans="1:79" ht="13.15" customHeight="1" x14ac:dyDescent="0.2">
      <c r="A50" s="32">
        <v>1</v>
      </c>
      <c r="B50" s="32"/>
      <c r="C50" s="32"/>
      <c r="D50" s="33" t="s">
        <v>71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5"/>
      <c r="AC50" s="23">
        <f>1770123+2500+12200</f>
        <v>1784823</v>
      </c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>
        <f>AC50+AK50</f>
        <v>1784823</v>
      </c>
      <c r="AX50" s="23"/>
      <c r="AY50" s="23"/>
      <c r="AZ50" s="23"/>
      <c r="BA50" s="17"/>
      <c r="BB50" s="17"/>
      <c r="BC50" s="17"/>
      <c r="BD50" s="17"/>
      <c r="BE50" s="17"/>
      <c r="BF50" s="17"/>
      <c r="BG50" s="17"/>
      <c r="BH50" s="17"/>
      <c r="CA50" s="1" t="s">
        <v>16</v>
      </c>
    </row>
    <row r="51" spans="1:79" s="4" customFormat="1" x14ac:dyDescent="0.2">
      <c r="A51" s="24"/>
      <c r="B51" s="24"/>
      <c r="C51" s="24"/>
      <c r="D51" s="25" t="s">
        <v>57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7"/>
      <c r="AC51" s="28">
        <f>SUM(AC50:AC50)</f>
        <v>1784823</v>
      </c>
      <c r="AD51" s="28"/>
      <c r="AE51" s="28"/>
      <c r="AF51" s="28"/>
      <c r="AG51" s="28"/>
      <c r="AH51" s="28"/>
      <c r="AI51" s="28"/>
      <c r="AJ51" s="28"/>
      <c r="AK51" s="28">
        <f>SUM(AK50:AK50)</f>
        <v>0</v>
      </c>
      <c r="AL51" s="28"/>
      <c r="AM51" s="28"/>
      <c r="AN51" s="28"/>
      <c r="AO51" s="28"/>
      <c r="AP51" s="28"/>
      <c r="AQ51" s="28"/>
      <c r="AR51" s="28"/>
      <c r="AS51" s="28">
        <f>SUM(AS50:AS50)</f>
        <v>0</v>
      </c>
      <c r="AT51" s="28"/>
      <c r="AU51" s="28"/>
      <c r="AV51" s="28"/>
      <c r="AW51" s="23">
        <f>AC51+AK51</f>
        <v>1784823</v>
      </c>
      <c r="AX51" s="23"/>
      <c r="AY51" s="23"/>
      <c r="AZ51" s="23"/>
      <c r="BA51" s="21"/>
      <c r="BB51" s="21"/>
      <c r="BC51" s="21"/>
      <c r="BD51" s="21"/>
      <c r="BE51" s="21"/>
      <c r="BF51" s="21"/>
      <c r="BG51" s="21"/>
      <c r="BH51" s="21"/>
    </row>
    <row r="53" spans="1:79" ht="15.75" customHeight="1" x14ac:dyDescent="0.2">
      <c r="A53" s="56" t="s">
        <v>45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0" t="s">
        <v>64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38" t="s">
        <v>31</v>
      </c>
      <c r="B55" s="38"/>
      <c r="C55" s="38"/>
      <c r="D55" s="42" t="s">
        <v>37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4"/>
      <c r="AB55" s="38" t="s">
        <v>32</v>
      </c>
      <c r="AC55" s="38"/>
      <c r="AD55" s="38"/>
      <c r="AE55" s="38"/>
      <c r="AF55" s="38"/>
      <c r="AG55" s="38"/>
      <c r="AH55" s="38"/>
      <c r="AI55" s="38"/>
      <c r="AJ55" s="38" t="s">
        <v>33</v>
      </c>
      <c r="AK55" s="38"/>
      <c r="AL55" s="38"/>
      <c r="AM55" s="38"/>
      <c r="AN55" s="38"/>
      <c r="AO55" s="38"/>
      <c r="AP55" s="38"/>
      <c r="AQ55" s="38"/>
      <c r="AR55" s="38" t="s">
        <v>30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45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48">
        <v>2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32" t="s">
        <v>9</v>
      </c>
      <c r="B58" s="32"/>
      <c r="C58" s="32"/>
      <c r="D58" s="81" t="s">
        <v>10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54" t="s">
        <v>11</v>
      </c>
      <c r="AC58" s="54"/>
      <c r="AD58" s="54"/>
      <c r="AE58" s="54"/>
      <c r="AF58" s="54"/>
      <c r="AG58" s="54"/>
      <c r="AH58" s="54"/>
      <c r="AI58" s="54"/>
      <c r="AJ58" s="54" t="s">
        <v>12</v>
      </c>
      <c r="AK58" s="54"/>
      <c r="AL58" s="54"/>
      <c r="AM58" s="54"/>
      <c r="AN58" s="54"/>
      <c r="AO58" s="54"/>
      <c r="AP58" s="54"/>
      <c r="AQ58" s="54"/>
      <c r="AR58" s="54" t="s">
        <v>13</v>
      </c>
      <c r="AS58" s="54"/>
      <c r="AT58" s="54"/>
      <c r="AU58" s="54"/>
      <c r="AV58" s="54"/>
      <c r="AW58" s="54"/>
      <c r="AX58" s="54"/>
      <c r="AY58" s="54"/>
      <c r="CA58" s="1" t="s">
        <v>17</v>
      </c>
    </row>
    <row r="59" spans="1:79" s="4" customFormat="1" ht="12.75" customHeight="1" x14ac:dyDescent="0.2">
      <c r="A59" s="24"/>
      <c r="B59" s="24"/>
      <c r="C59" s="24"/>
      <c r="D59" s="29" t="s">
        <v>30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1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>
        <f>AB59+AJ59</f>
        <v>0</v>
      </c>
      <c r="AS59" s="28"/>
      <c r="AT59" s="28"/>
      <c r="AU59" s="28"/>
      <c r="AV59" s="28"/>
      <c r="AW59" s="28"/>
      <c r="AX59" s="28"/>
      <c r="AY59" s="28"/>
      <c r="CA59" s="4" t="s">
        <v>18</v>
      </c>
    </row>
    <row r="61" spans="1:79" ht="15.75" customHeight="1" x14ac:dyDescent="0.2">
      <c r="A61" s="41" t="s">
        <v>46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</row>
    <row r="62" spans="1:79" ht="30" customHeight="1" x14ac:dyDescent="0.2">
      <c r="A62" s="38" t="s">
        <v>31</v>
      </c>
      <c r="B62" s="38"/>
      <c r="C62" s="38"/>
      <c r="D62" s="38"/>
      <c r="E62" s="38"/>
      <c r="F62" s="38"/>
      <c r="G62" s="48" t="s">
        <v>47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38" t="s">
        <v>5</v>
      </c>
      <c r="AA62" s="38"/>
      <c r="AB62" s="38"/>
      <c r="AC62" s="38"/>
      <c r="AD62" s="38"/>
      <c r="AE62" s="38" t="s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48" t="s">
        <v>32</v>
      </c>
      <c r="AP62" s="49"/>
      <c r="AQ62" s="49"/>
      <c r="AR62" s="49"/>
      <c r="AS62" s="49"/>
      <c r="AT62" s="49"/>
      <c r="AU62" s="49"/>
      <c r="AV62" s="49"/>
      <c r="AW62" s="48" t="s">
        <v>33</v>
      </c>
      <c r="AX62" s="49"/>
      <c r="AY62" s="49"/>
      <c r="AZ62" s="49"/>
      <c r="BA62" s="49"/>
      <c r="BB62" s="49"/>
      <c r="BC62" s="49"/>
      <c r="BD62" s="50"/>
      <c r="BE62" s="48" t="s">
        <v>30</v>
      </c>
      <c r="BF62" s="49"/>
      <c r="BG62" s="49"/>
      <c r="BH62" s="49"/>
      <c r="BI62" s="49"/>
      <c r="BJ62" s="49"/>
      <c r="BK62" s="49"/>
      <c r="BL62" s="50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48">
        <v>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32" t="s">
        <v>36</v>
      </c>
      <c r="B64" s="32"/>
      <c r="C64" s="32"/>
      <c r="D64" s="32"/>
      <c r="E64" s="32"/>
      <c r="F64" s="32"/>
      <c r="G64" s="81" t="s">
        <v>10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32" t="s">
        <v>21</v>
      </c>
      <c r="AA64" s="32"/>
      <c r="AB64" s="32"/>
      <c r="AC64" s="32"/>
      <c r="AD64" s="32"/>
      <c r="AE64" s="91" t="s">
        <v>35</v>
      </c>
      <c r="AF64" s="91"/>
      <c r="AG64" s="91"/>
      <c r="AH64" s="91"/>
      <c r="AI64" s="91"/>
      <c r="AJ64" s="91"/>
      <c r="AK64" s="91"/>
      <c r="AL64" s="91"/>
      <c r="AM64" s="91"/>
      <c r="AN64" s="81"/>
      <c r="AO64" s="54" t="s">
        <v>11</v>
      </c>
      <c r="AP64" s="54"/>
      <c r="AQ64" s="54"/>
      <c r="AR64" s="54"/>
      <c r="AS64" s="54"/>
      <c r="AT64" s="54"/>
      <c r="AU64" s="54"/>
      <c r="AV64" s="54"/>
      <c r="AW64" s="54" t="s">
        <v>34</v>
      </c>
      <c r="AX64" s="54"/>
      <c r="AY64" s="54"/>
      <c r="AZ64" s="54"/>
      <c r="BA64" s="54"/>
      <c r="BB64" s="54"/>
      <c r="BC64" s="54"/>
      <c r="BD64" s="54"/>
      <c r="BE64" s="54" t="s">
        <v>13</v>
      </c>
      <c r="BF64" s="54"/>
      <c r="BG64" s="54"/>
      <c r="BH64" s="54"/>
      <c r="BI64" s="54"/>
      <c r="BJ64" s="54"/>
      <c r="BK64" s="54"/>
      <c r="BL64" s="54"/>
      <c r="CA64" s="1" t="s">
        <v>19</v>
      </c>
    </row>
    <row r="65" spans="1:79" s="4" customFormat="1" ht="12.75" customHeight="1" x14ac:dyDescent="0.2">
      <c r="A65" s="24">
        <v>1</v>
      </c>
      <c r="B65" s="24"/>
      <c r="C65" s="24"/>
      <c r="D65" s="24"/>
      <c r="E65" s="24"/>
      <c r="F65" s="24"/>
      <c r="G65" s="78" t="s">
        <v>58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24"/>
      <c r="AA65" s="24"/>
      <c r="AB65" s="24"/>
      <c r="AC65" s="24"/>
      <c r="AD65" s="24"/>
      <c r="AE65" s="39"/>
      <c r="AF65" s="39"/>
      <c r="AG65" s="39"/>
      <c r="AH65" s="39"/>
      <c r="AI65" s="39"/>
      <c r="AJ65" s="39"/>
      <c r="AK65" s="39"/>
      <c r="AL65" s="39"/>
      <c r="AM65" s="39"/>
      <c r="AN65" s="29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>
        <f t="shared" ref="BE65:BE75" si="0">AO65+AW65</f>
        <v>0</v>
      </c>
      <c r="BF65" s="28"/>
      <c r="BG65" s="28"/>
      <c r="BH65" s="28"/>
      <c r="BI65" s="28"/>
      <c r="BJ65" s="28"/>
      <c r="BK65" s="28"/>
      <c r="BL65" s="28"/>
      <c r="CA65" s="4" t="s">
        <v>20</v>
      </c>
    </row>
    <row r="66" spans="1:79" ht="26.45" customHeight="1" x14ac:dyDescent="0.2">
      <c r="A66" s="32"/>
      <c r="B66" s="32"/>
      <c r="C66" s="32"/>
      <c r="D66" s="32"/>
      <c r="E66" s="32"/>
      <c r="F66" s="32"/>
      <c r="G66" s="33" t="s">
        <v>72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2" t="s">
        <v>59</v>
      </c>
      <c r="AA66" s="32"/>
      <c r="AB66" s="32"/>
      <c r="AC66" s="32"/>
      <c r="AD66" s="32"/>
      <c r="AE66" s="51" t="s">
        <v>73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23">
        <f>5+1</f>
        <v>6</v>
      </c>
      <c r="AP66" s="23"/>
      <c r="AQ66" s="23"/>
      <c r="AR66" s="23"/>
      <c r="AS66" s="23"/>
      <c r="AT66" s="23"/>
      <c r="AU66" s="23"/>
      <c r="AV66" s="23"/>
      <c r="AW66" s="23">
        <v>0</v>
      </c>
      <c r="AX66" s="23"/>
      <c r="AY66" s="23"/>
      <c r="AZ66" s="23"/>
      <c r="BA66" s="23"/>
      <c r="BB66" s="23"/>
      <c r="BC66" s="23"/>
      <c r="BD66" s="23"/>
      <c r="BE66" s="23">
        <f t="shared" si="0"/>
        <v>6</v>
      </c>
      <c r="BF66" s="23"/>
      <c r="BG66" s="23"/>
      <c r="BH66" s="23"/>
      <c r="BI66" s="23"/>
      <c r="BJ66" s="23"/>
      <c r="BK66" s="23"/>
      <c r="BL66" s="23"/>
    </row>
    <row r="67" spans="1:79" ht="13.15" customHeight="1" x14ac:dyDescent="0.2">
      <c r="A67" s="32"/>
      <c r="B67" s="32"/>
      <c r="C67" s="32"/>
      <c r="D67" s="32"/>
      <c r="E67" s="32"/>
      <c r="F67" s="32"/>
      <c r="G67" s="33" t="s">
        <v>75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5"/>
      <c r="Z67" s="32" t="s">
        <v>74</v>
      </c>
      <c r="AA67" s="32"/>
      <c r="AB67" s="32"/>
      <c r="AC67" s="32"/>
      <c r="AD67" s="32"/>
      <c r="AE67" s="51" t="s">
        <v>76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23">
        <v>5.3</v>
      </c>
      <c r="AP67" s="23"/>
      <c r="AQ67" s="23"/>
      <c r="AR67" s="23"/>
      <c r="AS67" s="23"/>
      <c r="AT67" s="23"/>
      <c r="AU67" s="23"/>
      <c r="AV67" s="23"/>
      <c r="AW67" s="23">
        <v>0</v>
      </c>
      <c r="AX67" s="23"/>
      <c r="AY67" s="23"/>
      <c r="AZ67" s="23"/>
      <c r="BA67" s="23"/>
      <c r="BB67" s="23"/>
      <c r="BC67" s="23"/>
      <c r="BD67" s="23"/>
      <c r="BE67" s="23">
        <f t="shared" si="0"/>
        <v>5.3</v>
      </c>
      <c r="BF67" s="23"/>
      <c r="BG67" s="23"/>
      <c r="BH67" s="23"/>
      <c r="BI67" s="23"/>
      <c r="BJ67" s="23"/>
      <c r="BK67" s="23"/>
      <c r="BL67" s="23"/>
    </row>
    <row r="68" spans="1:79" ht="13.15" customHeight="1" x14ac:dyDescent="0.2">
      <c r="A68" s="24">
        <v>2</v>
      </c>
      <c r="B68" s="24"/>
      <c r="C68" s="24"/>
      <c r="D68" s="24"/>
      <c r="E68" s="24"/>
      <c r="F68" s="24"/>
      <c r="G68" s="25" t="s">
        <v>60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7"/>
      <c r="Z68" s="24"/>
      <c r="AA68" s="24"/>
      <c r="AB68" s="24"/>
      <c r="AC68" s="24"/>
      <c r="AD68" s="24"/>
      <c r="AE68" s="39"/>
      <c r="AF68" s="39"/>
      <c r="AG68" s="39"/>
      <c r="AH68" s="39"/>
      <c r="AI68" s="39"/>
      <c r="AJ68" s="39"/>
      <c r="AK68" s="39"/>
      <c r="AL68" s="39"/>
      <c r="AM68" s="39"/>
      <c r="AN68" s="29"/>
      <c r="AO68" s="28"/>
      <c r="AP68" s="28"/>
      <c r="AQ68" s="28"/>
      <c r="AR68" s="28"/>
      <c r="AS68" s="28"/>
      <c r="AT68" s="28"/>
      <c r="AU68" s="28"/>
      <c r="AV68" s="28"/>
      <c r="AW68" s="28">
        <v>0</v>
      </c>
      <c r="AX68" s="28"/>
      <c r="AY68" s="28"/>
      <c r="AZ68" s="28"/>
      <c r="BA68" s="28"/>
      <c r="BB68" s="28"/>
      <c r="BC68" s="28"/>
      <c r="BD68" s="28"/>
      <c r="BE68" s="23">
        <f t="shared" si="0"/>
        <v>0</v>
      </c>
      <c r="BF68" s="23"/>
      <c r="BG68" s="23"/>
      <c r="BH68" s="23"/>
      <c r="BI68" s="23"/>
      <c r="BJ68" s="23"/>
      <c r="BK68" s="23"/>
      <c r="BL68" s="23"/>
    </row>
    <row r="69" spans="1:79" ht="12.75" customHeight="1" x14ac:dyDescent="0.2">
      <c r="A69" s="32"/>
      <c r="B69" s="32"/>
      <c r="C69" s="32"/>
      <c r="D69" s="32"/>
      <c r="E69" s="32"/>
      <c r="F69" s="32"/>
      <c r="G69" s="33" t="s">
        <v>77</v>
      </c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5"/>
      <c r="Z69" s="32" t="s">
        <v>59</v>
      </c>
      <c r="AA69" s="32"/>
      <c r="AB69" s="32"/>
      <c r="AC69" s="32"/>
      <c r="AD69" s="32"/>
      <c r="AE69" s="33" t="s">
        <v>78</v>
      </c>
      <c r="AF69" s="34"/>
      <c r="AG69" s="34"/>
      <c r="AH69" s="34"/>
      <c r="AI69" s="34"/>
      <c r="AJ69" s="34"/>
      <c r="AK69" s="34"/>
      <c r="AL69" s="34"/>
      <c r="AM69" s="34"/>
      <c r="AN69" s="35"/>
      <c r="AO69" s="23">
        <v>588</v>
      </c>
      <c r="AP69" s="23"/>
      <c r="AQ69" s="23"/>
      <c r="AR69" s="23"/>
      <c r="AS69" s="23"/>
      <c r="AT69" s="23"/>
      <c r="AU69" s="23"/>
      <c r="AV69" s="23"/>
      <c r="AW69" s="23">
        <v>0</v>
      </c>
      <c r="AX69" s="23"/>
      <c r="AY69" s="23"/>
      <c r="AZ69" s="23"/>
      <c r="BA69" s="23"/>
      <c r="BB69" s="23"/>
      <c r="BC69" s="23"/>
      <c r="BD69" s="23"/>
      <c r="BE69" s="23">
        <f t="shared" si="0"/>
        <v>588</v>
      </c>
      <c r="BF69" s="23"/>
      <c r="BG69" s="23"/>
      <c r="BH69" s="23"/>
      <c r="BI69" s="23"/>
      <c r="BJ69" s="23"/>
      <c r="BK69" s="23"/>
      <c r="BL69" s="23"/>
    </row>
    <row r="70" spans="1:79" ht="13.15" customHeight="1" x14ac:dyDescent="0.2">
      <c r="A70" s="24">
        <v>3</v>
      </c>
      <c r="B70" s="24"/>
      <c r="C70" s="24"/>
      <c r="D70" s="24"/>
      <c r="E70" s="24"/>
      <c r="F70" s="24"/>
      <c r="G70" s="25" t="s">
        <v>61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7"/>
      <c r="Z70" s="24"/>
      <c r="AA70" s="24"/>
      <c r="AB70" s="24"/>
      <c r="AC70" s="24"/>
      <c r="AD70" s="24"/>
      <c r="AE70" s="25"/>
      <c r="AF70" s="26"/>
      <c r="AG70" s="26"/>
      <c r="AH70" s="26"/>
      <c r="AI70" s="26"/>
      <c r="AJ70" s="26"/>
      <c r="AK70" s="26"/>
      <c r="AL70" s="26"/>
      <c r="AM70" s="26"/>
      <c r="AN70" s="27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3">
        <f t="shared" si="0"/>
        <v>0</v>
      </c>
      <c r="BF70" s="23"/>
      <c r="BG70" s="23"/>
      <c r="BH70" s="23"/>
      <c r="BI70" s="23"/>
      <c r="BJ70" s="23"/>
      <c r="BK70" s="23"/>
      <c r="BL70" s="23"/>
    </row>
    <row r="71" spans="1:79" s="4" customFormat="1" ht="30" customHeight="1" x14ac:dyDescent="0.2">
      <c r="A71" s="32"/>
      <c r="B71" s="32"/>
      <c r="C71" s="32"/>
      <c r="D71" s="32"/>
      <c r="E71" s="32"/>
      <c r="F71" s="32"/>
      <c r="G71" s="33" t="s">
        <v>79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2" t="s">
        <v>59</v>
      </c>
      <c r="AA71" s="32"/>
      <c r="AB71" s="32"/>
      <c r="AC71" s="32"/>
      <c r="AD71" s="32"/>
      <c r="AE71" s="33" t="s">
        <v>62</v>
      </c>
      <c r="AF71" s="34"/>
      <c r="AG71" s="34"/>
      <c r="AH71" s="34"/>
      <c r="AI71" s="34"/>
      <c r="AJ71" s="34"/>
      <c r="AK71" s="34"/>
      <c r="AL71" s="34"/>
      <c r="AM71" s="34"/>
      <c r="AN71" s="35"/>
      <c r="AO71" s="23">
        <v>98</v>
      </c>
      <c r="AP71" s="23"/>
      <c r="AQ71" s="23"/>
      <c r="AR71" s="23"/>
      <c r="AS71" s="23"/>
      <c r="AT71" s="23"/>
      <c r="AU71" s="23"/>
      <c r="AV71" s="23"/>
      <c r="AW71" s="23">
        <v>0</v>
      </c>
      <c r="AX71" s="23"/>
      <c r="AY71" s="23"/>
      <c r="AZ71" s="23"/>
      <c r="BA71" s="23"/>
      <c r="BB71" s="23"/>
      <c r="BC71" s="23"/>
      <c r="BD71" s="23"/>
      <c r="BE71" s="28">
        <f t="shared" si="0"/>
        <v>98</v>
      </c>
      <c r="BF71" s="28"/>
      <c r="BG71" s="28"/>
      <c r="BH71" s="28"/>
      <c r="BI71" s="28"/>
      <c r="BJ71" s="28"/>
      <c r="BK71" s="28"/>
      <c r="BL71" s="28"/>
    </row>
    <row r="72" spans="1:79" ht="13.15" customHeight="1" x14ac:dyDescent="0.2">
      <c r="A72" s="32"/>
      <c r="B72" s="32"/>
      <c r="C72" s="32"/>
      <c r="D72" s="32"/>
      <c r="E72" s="32"/>
      <c r="F72" s="32"/>
      <c r="G72" s="33" t="s">
        <v>80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5"/>
      <c r="Z72" s="32" t="s">
        <v>81</v>
      </c>
      <c r="AA72" s="32"/>
      <c r="AB72" s="32"/>
      <c r="AC72" s="32"/>
      <c r="AD72" s="32"/>
      <c r="AE72" s="33" t="s">
        <v>62</v>
      </c>
      <c r="AF72" s="34"/>
      <c r="AG72" s="34"/>
      <c r="AH72" s="34"/>
      <c r="AI72" s="34"/>
      <c r="AJ72" s="34"/>
      <c r="AK72" s="34"/>
      <c r="AL72" s="34"/>
      <c r="AM72" s="34"/>
      <c r="AN72" s="35"/>
      <c r="AO72" s="23">
        <v>279</v>
      </c>
      <c r="AP72" s="23"/>
      <c r="AQ72" s="23"/>
      <c r="AR72" s="23"/>
      <c r="AS72" s="23"/>
      <c r="AT72" s="23"/>
      <c r="AU72" s="23"/>
      <c r="AV72" s="23"/>
      <c r="AW72" s="23">
        <v>0</v>
      </c>
      <c r="AX72" s="23"/>
      <c r="AY72" s="23"/>
      <c r="AZ72" s="23"/>
      <c r="BA72" s="23"/>
      <c r="BB72" s="23"/>
      <c r="BC72" s="23"/>
      <c r="BD72" s="23"/>
      <c r="BE72" s="23">
        <f t="shared" si="0"/>
        <v>279</v>
      </c>
      <c r="BF72" s="23"/>
      <c r="BG72" s="23"/>
      <c r="BH72" s="23"/>
      <c r="BI72" s="23"/>
      <c r="BJ72" s="23"/>
      <c r="BK72" s="23"/>
      <c r="BL72" s="23"/>
    </row>
    <row r="73" spans="1:79" ht="13.15" customHeight="1" x14ac:dyDescent="0.2">
      <c r="A73" s="24">
        <v>4</v>
      </c>
      <c r="B73" s="24"/>
      <c r="C73" s="24"/>
      <c r="D73" s="24"/>
      <c r="E73" s="24"/>
      <c r="F73" s="24"/>
      <c r="G73" s="25" t="s">
        <v>63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7"/>
      <c r="Z73" s="24"/>
      <c r="AA73" s="24"/>
      <c r="AB73" s="24"/>
      <c r="AC73" s="24"/>
      <c r="AD73" s="24"/>
      <c r="AE73" s="25"/>
      <c r="AF73" s="26"/>
      <c r="AG73" s="26"/>
      <c r="AH73" s="26"/>
      <c r="AI73" s="26"/>
      <c r="AJ73" s="26"/>
      <c r="AK73" s="26"/>
      <c r="AL73" s="26"/>
      <c r="AM73" s="26"/>
      <c r="AN73" s="27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3">
        <f t="shared" si="0"/>
        <v>0</v>
      </c>
      <c r="BF73" s="23"/>
      <c r="BG73" s="23"/>
      <c r="BH73" s="23"/>
      <c r="BI73" s="23"/>
      <c r="BJ73" s="23"/>
      <c r="BK73" s="23"/>
      <c r="BL73" s="23"/>
    </row>
    <row r="74" spans="1:79" x14ac:dyDescent="0.2">
      <c r="A74" s="32"/>
      <c r="B74" s="32"/>
      <c r="C74" s="32"/>
      <c r="D74" s="32"/>
      <c r="E74" s="32"/>
      <c r="F74" s="32"/>
      <c r="G74" s="33" t="s">
        <v>82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5"/>
      <c r="Z74" s="32" t="s">
        <v>83</v>
      </c>
      <c r="AA74" s="32"/>
      <c r="AB74" s="32"/>
      <c r="AC74" s="32"/>
      <c r="AD74" s="32"/>
      <c r="AE74" s="33" t="s">
        <v>62</v>
      </c>
      <c r="AF74" s="34"/>
      <c r="AG74" s="34"/>
      <c r="AH74" s="34"/>
      <c r="AI74" s="34"/>
      <c r="AJ74" s="34"/>
      <c r="AK74" s="34"/>
      <c r="AL74" s="34"/>
      <c r="AM74" s="34"/>
      <c r="AN74" s="35"/>
      <c r="AO74" s="23">
        <v>100</v>
      </c>
      <c r="AP74" s="23"/>
      <c r="AQ74" s="23"/>
      <c r="AR74" s="23"/>
      <c r="AS74" s="23"/>
      <c r="AT74" s="23"/>
      <c r="AU74" s="23"/>
      <c r="AV74" s="23"/>
      <c r="AW74" s="23">
        <v>0</v>
      </c>
      <c r="AX74" s="23"/>
      <c r="AY74" s="23"/>
      <c r="AZ74" s="23"/>
      <c r="BA74" s="23"/>
      <c r="BB74" s="23"/>
      <c r="BC74" s="23"/>
      <c r="BD74" s="23"/>
      <c r="BE74" s="28">
        <f t="shared" si="0"/>
        <v>100</v>
      </c>
      <c r="BF74" s="28"/>
      <c r="BG74" s="28"/>
      <c r="BH74" s="28"/>
      <c r="BI74" s="28"/>
      <c r="BJ74" s="28"/>
      <c r="BK74" s="28"/>
      <c r="BL74" s="28"/>
    </row>
    <row r="75" spans="1:79" x14ac:dyDescent="0.2">
      <c r="A75" s="32"/>
      <c r="B75" s="32"/>
      <c r="C75" s="32"/>
      <c r="D75" s="32"/>
      <c r="E75" s="32"/>
      <c r="F75" s="32"/>
      <c r="G75" s="33" t="s">
        <v>84</v>
      </c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5"/>
      <c r="Z75" s="32" t="s">
        <v>83</v>
      </c>
      <c r="AA75" s="32"/>
      <c r="AB75" s="32"/>
      <c r="AC75" s="32"/>
      <c r="AD75" s="32"/>
      <c r="AE75" s="33" t="s">
        <v>62</v>
      </c>
      <c r="AF75" s="34"/>
      <c r="AG75" s="34"/>
      <c r="AH75" s="34"/>
      <c r="AI75" s="34"/>
      <c r="AJ75" s="34"/>
      <c r="AK75" s="34"/>
      <c r="AL75" s="34"/>
      <c r="AM75" s="34"/>
      <c r="AN75" s="35"/>
      <c r="AO75" s="23">
        <v>100</v>
      </c>
      <c r="AP75" s="23"/>
      <c r="AQ75" s="23"/>
      <c r="AR75" s="23"/>
      <c r="AS75" s="23"/>
      <c r="AT75" s="23"/>
      <c r="AU75" s="23"/>
      <c r="AV75" s="23"/>
      <c r="AW75" s="23">
        <v>0</v>
      </c>
      <c r="AX75" s="23"/>
      <c r="AY75" s="23"/>
      <c r="AZ75" s="23"/>
      <c r="BA75" s="23"/>
      <c r="BB75" s="23"/>
      <c r="BC75" s="23"/>
      <c r="BD75" s="23"/>
      <c r="BE75" s="23">
        <f t="shared" si="0"/>
        <v>100</v>
      </c>
      <c r="BF75" s="23"/>
      <c r="BG75" s="23"/>
      <c r="BH75" s="23"/>
      <c r="BI75" s="23"/>
      <c r="BJ75" s="23"/>
      <c r="BK75" s="23"/>
      <c r="BL75" s="23"/>
    </row>
    <row r="76" spans="1:79" ht="31.15" customHeight="1" x14ac:dyDescent="0.2">
      <c r="A76" s="74" t="s">
        <v>85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2"/>
      <c r="AO76" s="76" t="s">
        <v>86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x14ac:dyDescent="0.2">
      <c r="W77" s="87" t="s">
        <v>8</v>
      </c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O77" s="87" t="s">
        <v>54</v>
      </c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</row>
    <row r="78" spans="1:79" ht="15.75" customHeight="1" x14ac:dyDescent="0.2">
      <c r="A78" s="77" t="s">
        <v>6</v>
      </c>
      <c r="B78" s="77"/>
      <c r="C78" s="77"/>
      <c r="D78" s="77"/>
      <c r="E78" s="77"/>
      <c r="F78" s="77"/>
    </row>
    <row r="79" spans="1:79" ht="13.15" customHeight="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</row>
    <row r="80" spans="1:79" x14ac:dyDescent="0.2">
      <c r="A80" s="88" t="s">
        <v>49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</row>
    <row r="81" spans="1:59" ht="10.5" customHeight="1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</row>
    <row r="82" spans="1:59" ht="15.6" customHeight="1" x14ac:dyDescent="0.2">
      <c r="A82" s="74" t="s">
        <v>94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2"/>
      <c r="AO82" s="76" t="s">
        <v>95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W83" s="87" t="s">
        <v>8</v>
      </c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O83" s="87" t="s">
        <v>54</v>
      </c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</row>
    <row r="84" spans="1:59" x14ac:dyDescent="0.2">
      <c r="A84" s="89"/>
      <c r="B84" s="90"/>
      <c r="C84" s="90"/>
      <c r="D84" s="90"/>
      <c r="E84" s="90"/>
      <c r="F84" s="90"/>
      <c r="G84" s="90"/>
      <c r="H84" s="90"/>
    </row>
    <row r="85" spans="1:59" x14ac:dyDescent="0.2">
      <c r="A85" s="87"/>
      <c r="B85" s="87"/>
      <c r="C85" s="87"/>
      <c r="D85" s="87"/>
      <c r="E85" s="87"/>
      <c r="F85" s="87"/>
      <c r="G85" s="87"/>
      <c r="H85" s="87"/>
      <c r="I85" s="14"/>
      <c r="J85" s="14"/>
      <c r="K85" s="14"/>
      <c r="L85" s="14"/>
      <c r="M85" s="14"/>
      <c r="N85" s="14"/>
      <c r="O85" s="14"/>
      <c r="P85" s="14"/>
      <c r="Q85" s="14"/>
    </row>
    <row r="86" spans="1:59" x14ac:dyDescent="0.2">
      <c r="A86" s="20" t="s">
        <v>48</v>
      </c>
    </row>
  </sheetData>
  <mergeCells count="226">
    <mergeCell ref="BE74:BL74"/>
    <mergeCell ref="BE75:BL75"/>
    <mergeCell ref="A42:F42"/>
    <mergeCell ref="G42:BL42"/>
    <mergeCell ref="AO74:AV74"/>
    <mergeCell ref="AO67:AV67"/>
    <mergeCell ref="AO68:AV68"/>
    <mergeCell ref="AO69:AV69"/>
    <mergeCell ref="AW74:BD74"/>
    <mergeCell ref="A75:F75"/>
    <mergeCell ref="G75:Y75"/>
    <mergeCell ref="Z75:AD75"/>
    <mergeCell ref="AE75:AN75"/>
    <mergeCell ref="AO75:AV75"/>
    <mergeCell ref="AW75:BD75"/>
    <mergeCell ref="AO70:AV70"/>
    <mergeCell ref="AO65:AV65"/>
    <mergeCell ref="AO66:AV66"/>
    <mergeCell ref="A54:AY54"/>
    <mergeCell ref="A65:F65"/>
    <mergeCell ref="Z65:AD65"/>
    <mergeCell ref="AS50:AV50"/>
    <mergeCell ref="AS51:AV51"/>
    <mergeCell ref="A68:F68"/>
    <mergeCell ref="A85:H85"/>
    <mergeCell ref="A79:AV79"/>
    <mergeCell ref="A80:AV80"/>
    <mergeCell ref="A84:H84"/>
    <mergeCell ref="A55:C56"/>
    <mergeCell ref="D57:AA57"/>
    <mergeCell ref="AB57:AI57"/>
    <mergeCell ref="W83:AM83"/>
    <mergeCell ref="A57:C57"/>
    <mergeCell ref="AR57:AY57"/>
    <mergeCell ref="A58:C58"/>
    <mergeCell ref="D58:AA58"/>
    <mergeCell ref="AB58:AI58"/>
    <mergeCell ref="AJ58:AQ58"/>
    <mergeCell ref="AO83:BG83"/>
    <mergeCell ref="AO77:BG77"/>
    <mergeCell ref="G63:Y63"/>
    <mergeCell ref="G64:Y64"/>
    <mergeCell ref="AE67:AN67"/>
    <mergeCell ref="AO82:BG82"/>
    <mergeCell ref="W77:AM77"/>
    <mergeCell ref="AE63:AN63"/>
    <mergeCell ref="AE64:AN64"/>
    <mergeCell ref="BE67:BL6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G29:BL29"/>
    <mergeCell ref="A32:F32"/>
    <mergeCell ref="G32:BL32"/>
    <mergeCell ref="A37:BL37"/>
    <mergeCell ref="A35:BL35"/>
    <mergeCell ref="G39:BL39"/>
    <mergeCell ref="G38:BL38"/>
    <mergeCell ref="A39:F39"/>
    <mergeCell ref="BE68:BL68"/>
    <mergeCell ref="A67:F67"/>
    <mergeCell ref="G67:Y67"/>
    <mergeCell ref="Z67:AD67"/>
    <mergeCell ref="A66:F66"/>
    <mergeCell ref="G66:Y66"/>
    <mergeCell ref="A41:F41"/>
    <mergeCell ref="G41:BL41"/>
    <mergeCell ref="AW48:AZ48"/>
    <mergeCell ref="AE65:AN65"/>
    <mergeCell ref="A63:F63"/>
    <mergeCell ref="A64:F64"/>
    <mergeCell ref="G65:Y65"/>
    <mergeCell ref="AO63:AV63"/>
    <mergeCell ref="Z63:AD63"/>
    <mergeCell ref="A51:C51"/>
    <mergeCell ref="D51:AB51"/>
    <mergeCell ref="AC51:AJ51"/>
    <mergeCell ref="AK51:AR51"/>
    <mergeCell ref="AW51:AZ51"/>
    <mergeCell ref="AC50:AJ50"/>
    <mergeCell ref="AC46:AJ47"/>
    <mergeCell ref="AK46:AR47"/>
    <mergeCell ref="D50:AB50"/>
    <mergeCell ref="A82:V82"/>
    <mergeCell ref="W82:AM82"/>
    <mergeCell ref="AJ59:AQ59"/>
    <mergeCell ref="AR59:AY59"/>
    <mergeCell ref="A76:V76"/>
    <mergeCell ref="W76:AM76"/>
    <mergeCell ref="AO76:BG76"/>
    <mergeCell ref="Z66:AD66"/>
    <mergeCell ref="AE66:AN66"/>
    <mergeCell ref="AW66:BD66"/>
    <mergeCell ref="A70:F70"/>
    <mergeCell ref="G70:Y70"/>
    <mergeCell ref="Z70:AD70"/>
    <mergeCell ref="AE70:AN70"/>
    <mergeCell ref="AW70:BD70"/>
    <mergeCell ref="BE70:BL70"/>
    <mergeCell ref="AO73:AV73"/>
    <mergeCell ref="A74:F74"/>
    <mergeCell ref="G74:Y74"/>
    <mergeCell ref="Z74:AD74"/>
    <mergeCell ref="AE74:AN74"/>
    <mergeCell ref="A78:F78"/>
    <mergeCell ref="Z64:AD64"/>
    <mergeCell ref="A61:BL61"/>
    <mergeCell ref="BE63:BL63"/>
    <mergeCell ref="BE65:BL65"/>
    <mergeCell ref="AO64:AV64"/>
    <mergeCell ref="AW64:BD64"/>
    <mergeCell ref="BE64:BL64"/>
    <mergeCell ref="AW65:BD65"/>
    <mergeCell ref="BE66:BL66"/>
    <mergeCell ref="A53:BL53"/>
    <mergeCell ref="A50:C50"/>
    <mergeCell ref="AR58:AY58"/>
    <mergeCell ref="AJ57:AQ57"/>
    <mergeCell ref="AW62:BD62"/>
    <mergeCell ref="BE62:BL62"/>
    <mergeCell ref="D55:AA56"/>
    <mergeCell ref="A62:F62"/>
    <mergeCell ref="AE62:AN62"/>
    <mergeCell ref="Z62:AD62"/>
    <mergeCell ref="G62:Y62"/>
    <mergeCell ref="AO62:AV62"/>
    <mergeCell ref="AW63:BD63"/>
    <mergeCell ref="U22:AD22"/>
    <mergeCell ref="AE22:AR22"/>
    <mergeCell ref="AK50:AR50"/>
    <mergeCell ref="AW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W22:BC22"/>
    <mergeCell ref="BD22:BL22"/>
    <mergeCell ref="T23:W23"/>
    <mergeCell ref="A40:F40"/>
    <mergeCell ref="AS49:AV49"/>
    <mergeCell ref="A38:F38"/>
    <mergeCell ref="A48:C48"/>
    <mergeCell ref="A49:C49"/>
    <mergeCell ref="AK48:AR48"/>
    <mergeCell ref="A46:C47"/>
    <mergeCell ref="AO1:BL1"/>
    <mergeCell ref="AO2:BL2"/>
    <mergeCell ref="AO3:BL3"/>
    <mergeCell ref="AO6:BF6"/>
    <mergeCell ref="AO4:BL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A45:AZ45"/>
    <mergeCell ref="A44:AZ44"/>
    <mergeCell ref="AW46:AZ47"/>
    <mergeCell ref="D46:AB47"/>
    <mergeCell ref="D48:AB48"/>
    <mergeCell ref="D49:AB49"/>
    <mergeCell ref="AC48:AJ48"/>
    <mergeCell ref="AC49:AJ49"/>
    <mergeCell ref="AK49:AR49"/>
    <mergeCell ref="AW49:AZ49"/>
    <mergeCell ref="AS46:AV47"/>
    <mergeCell ref="AS48:AV48"/>
    <mergeCell ref="A69:F69"/>
    <mergeCell ref="G69:Y69"/>
    <mergeCell ref="Z69:AD69"/>
    <mergeCell ref="AE69:AN69"/>
    <mergeCell ref="AW69:BD69"/>
    <mergeCell ref="AB55:AI56"/>
    <mergeCell ref="AJ55:AQ56"/>
    <mergeCell ref="AR55:AY56"/>
    <mergeCell ref="AW67:BD67"/>
    <mergeCell ref="G68:Y68"/>
    <mergeCell ref="Z68:AD68"/>
    <mergeCell ref="AE68:AN68"/>
    <mergeCell ref="AW68:BD68"/>
    <mergeCell ref="BE73:BL73"/>
    <mergeCell ref="A73:F73"/>
    <mergeCell ref="G73:Y73"/>
    <mergeCell ref="Z73:AD73"/>
    <mergeCell ref="AE73:AN73"/>
    <mergeCell ref="AW73:BD73"/>
    <mergeCell ref="BE69:BL69"/>
    <mergeCell ref="A59:C59"/>
    <mergeCell ref="D59:AA59"/>
    <mergeCell ref="AB59:AI59"/>
    <mergeCell ref="BE71:BL71"/>
    <mergeCell ref="A72:F72"/>
    <mergeCell ref="G72:Y72"/>
    <mergeCell ref="Z72:AD72"/>
    <mergeCell ref="AE72:AN72"/>
    <mergeCell ref="AW72:BD72"/>
    <mergeCell ref="BE72:BL72"/>
    <mergeCell ref="A71:F71"/>
    <mergeCell ref="G71:Y71"/>
    <mergeCell ref="Z71:AD71"/>
    <mergeCell ref="AE71:AN71"/>
    <mergeCell ref="AW71:BD71"/>
    <mergeCell ref="AO71:AV71"/>
    <mergeCell ref="AO72:AV72"/>
  </mergeCells>
  <phoneticPr fontId="0" type="noConversion"/>
  <conditionalFormatting sqref="G66 G69 G74:G75">
    <cfRule type="cellIs" dxfId="10" priority="1" stopIfTrue="1" operator="equal">
      <formula>$G65</formula>
    </cfRule>
  </conditionalFormatting>
  <conditionalFormatting sqref="D51:I51">
    <cfRule type="cellIs" dxfId="9" priority="14" stopIfTrue="1" operator="equal">
      <formula>#REF!</formula>
    </cfRule>
  </conditionalFormatting>
  <conditionalFormatting sqref="D50">
    <cfRule type="cellIs" dxfId="8" priority="16" stopIfTrue="1" operator="equal">
      <formula>$D49</formula>
    </cfRule>
  </conditionalFormatting>
  <conditionalFormatting sqref="G65:L65">
    <cfRule type="cellIs" dxfId="7" priority="12" stopIfTrue="1" operator="equal">
      <formula>$G64</formula>
    </cfRule>
  </conditionalFormatting>
  <conditionalFormatting sqref="G68">
    <cfRule type="cellIs" dxfId="6" priority="10" stopIfTrue="1" operator="equal">
      <formula>$G66</formula>
    </cfRule>
  </conditionalFormatting>
  <conditionalFormatting sqref="G70">
    <cfRule type="cellIs" dxfId="5" priority="8" stopIfTrue="1" operator="equal">
      <formula>$G69</formula>
    </cfRule>
  </conditionalFormatting>
  <conditionalFormatting sqref="G71">
    <cfRule type="cellIs" dxfId="4" priority="7" stopIfTrue="1" operator="equal">
      <formula>$G70</formula>
    </cfRule>
  </conditionalFormatting>
  <conditionalFormatting sqref="G72">
    <cfRule type="cellIs" dxfId="3" priority="6" stopIfTrue="1" operator="equal">
      <formula>$G71</formula>
    </cfRule>
  </conditionalFormatting>
  <conditionalFormatting sqref="G73">
    <cfRule type="cellIs" dxfId="2" priority="3" stopIfTrue="1" operator="equal">
      <formula>$G72</formula>
    </cfRule>
  </conditionalFormatting>
  <conditionalFormatting sqref="G74">
    <cfRule type="cellIs" dxfId="1" priority="2" stopIfTrue="1" operator="equal">
      <formula>$G73</formula>
    </cfRule>
  </conditionalFormatting>
  <conditionalFormatting sqref="G67 G73">
    <cfRule type="cellIs" dxfId="0" priority="18" stopIfTrue="1" operator="equal">
      <formula>#REF!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2019-11-14T14:13:11Z</cp:lastPrinted>
  <dcterms:created xsi:type="dcterms:W3CDTF">2016-08-15T09:54:21Z</dcterms:created>
  <dcterms:modified xsi:type="dcterms:W3CDTF">2020-12-07T07:32:15Z</dcterms:modified>
</cp:coreProperties>
</file>