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Додаток 3 до рішення сесії" sheetId="1" r:id="rId1"/>
  </sheets>
  <calcPr calcId="125725"/>
</workbook>
</file>

<file path=xl/calcChain.xml><?xml version="1.0" encoding="utf-8"?>
<calcChain xmlns="http://schemas.openxmlformats.org/spreadsheetml/2006/main">
  <c r="J28" i="1"/>
  <c r="G28"/>
  <c r="H31"/>
  <c r="I31"/>
  <c r="J31"/>
  <c r="K31"/>
  <c r="L31"/>
  <c r="M31"/>
  <c r="N31"/>
  <c r="O31"/>
  <c r="P31"/>
  <c r="Q31"/>
  <c r="R31"/>
  <c r="G31"/>
</calcChain>
</file>

<file path=xl/sharedStrings.xml><?xml version="1.0" encoding="utf-8"?>
<sst xmlns="http://schemas.openxmlformats.org/spreadsheetml/2006/main" count="282" uniqueCount="167">
  <si>
    <t>Додаток №3</t>
  </si>
  <si>
    <t xml:space="preserve">селищної ради восьмого скликання </t>
  </si>
  <si>
    <t>16535000000</t>
  </si>
  <si>
    <t>(код бюджету)</t>
  </si>
  <si>
    <t>(грн.)</t>
  </si>
  <si>
    <r>
      <rPr>
        <sz val="5"/>
        <color indexed="8"/>
        <rFont val="Times New Roman"/>
      </rPr>
      <t>Код Програмної класифікації видатків та кредитування місцевого бюджету</t>
    </r>
  </si>
  <si>
    <r>
      <rPr>
        <sz val="5"/>
        <color indexed="8"/>
        <rFont val="Times New Roman"/>
      </rPr>
      <t>Код Типової програмної класифікації видатків та кредитування місцевого бюджету</t>
    </r>
  </si>
  <si>
    <r>
      <rPr>
        <sz val="5"/>
        <color indexed="8"/>
        <rFont val="Times New Roman"/>
      </rPr>
      <t>Код Функціональної класифікації видатків та кредитування бюджету</t>
    </r>
  </si>
  <si>
    <t>Найменування
головного розпорядника коштів місцевого бюджету/
відповідального виконавця, найменування бюджетної
програми згідно з Типовою програмною класифікацією
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</si>
  <si>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</si>
  <si>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</si>
  <si>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</si>
  <si>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</si>
  <si>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</si>
  <si>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</si>
  <si>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
розвитку</t>
  </si>
  <si>
    <t>у тому числі бюджет розвитку</t>
  </si>
  <si>
    <t>оплата
праці</t>
  </si>
  <si>
    <t>комунальні послуги та енергоносії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</si>
  <si>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</si>
  <si>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</si>
  <si>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</si>
  <si>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</si>
  <si>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</si>
  <si>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</si>
  <si>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</si>
  <si>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</si>
  <si>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</si>
  <si>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</si>
  <si>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</si>
  <si>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</si>
  <si>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</si>
  <si>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</si>
  <si>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</si>
  <si>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</si>
  <si>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0200000</t>
  </si>
  <si>
    <t/>
  </si>
  <si>
    <t>Виконавчий комітет Машівської селищної ради</t>
  </si>
  <si>
    <t>0210000</t>
  </si>
  <si>
    <t>0100</t>
  </si>
  <si>
    <t>ДЕРЖАВНЕ УПРАВЛІННЯ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</si>
  <si>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</si>
  <si>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</si>
  <si>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</si>
  <si>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</si>
  <si>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2000</t>
  </si>
  <si>
    <t>ОХОРОНА ЗДОРОВ’Я</t>
  </si>
  <si>
    <t>0212010</t>
  </si>
  <si>
    <t>2010</t>
  </si>
  <si>
    <t>0731</t>
  </si>
  <si>
    <t>Багатопрофільна стаціонарна медична допомога населенню</t>
  </si>
  <si>
    <t>0212111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</si>
  <si>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</si>
  <si>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</si>
  <si>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</si>
  <si>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3000</t>
  </si>
  <si>
    <t>СОЦІАЛЬНИЙ ЗАХИСТ ТА СОЦІАЛЬНЕ ЗАБЕЗПЕЧЕННЯ</t>
  </si>
  <si>
    <t>0213104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</si>
  <si>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</si>
  <si>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</si>
  <si>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</si>
  <si>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0213121</t>
  </si>
  <si>
    <t>3121</t>
  </si>
  <si>
    <t>1040</t>
  </si>
  <si>
    <t xml:space="preserve">Утримання та забезпечення діяльності центрів соціальних служб </t>
  </si>
  <si>
    <t>0213160</t>
  </si>
  <si>
    <t>3160</t>
  </si>
  <si>
    <t>1010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</si>
  <si>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</si>
  <si>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7000</t>
  </si>
  <si>
    <t>ЕКОНОМІЧНА ДІЯЛЬНІСТЬ</t>
  </si>
  <si>
    <t>0217330</t>
  </si>
  <si>
    <t>7330</t>
  </si>
  <si>
    <t>0443</t>
  </si>
  <si>
    <t>Будівництво інших об`єктів комунальної власності</t>
  </si>
  <si>
    <t>0600000</t>
  </si>
  <si>
    <t>Відділ освіти, культури, молоді та спорту Машівської селищної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</si>
  <si>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</si>
  <si>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</si>
  <si>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</si>
  <si>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</si>
  <si>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1000</t>
  </si>
  <si>
    <t>ОСВІТА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</si>
  <si>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</si>
  <si>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</si>
  <si>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</si>
  <si>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</si>
  <si>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0611080</t>
  </si>
  <si>
    <t>1080</t>
  </si>
  <si>
    <t>0960</t>
  </si>
  <si>
    <t>Надання спеціальної освіти мистецькими школами</t>
  </si>
  <si>
    <t>0611141</t>
  </si>
  <si>
    <t>1141</t>
  </si>
  <si>
    <t>0990</t>
  </si>
  <si>
    <t>Забезпечення діяльності інших закладів у сфері освіти</t>
  </si>
  <si>
    <t>4000</t>
  </si>
  <si>
    <t>КУЛЬТУРА I МИСТЕЦТВО</t>
  </si>
  <si>
    <t>0614030</t>
  </si>
  <si>
    <t>4030</t>
  </si>
  <si>
    <t>0824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</si>
  <si>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</si>
  <si>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</si>
  <si>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</si>
  <si>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</si>
  <si>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</si>
  <si>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</si>
  <si>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</si>
  <si>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</si>
  <si>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0614082</t>
  </si>
  <si>
    <t>4082</t>
  </si>
  <si>
    <t>0829</t>
  </si>
  <si>
    <t>Інші заходи в галузі культури і мистецтва</t>
  </si>
  <si>
    <t>5000</t>
  </si>
  <si>
    <t>ФIЗИЧНА КУЛЬТУРА I СПОРТ</t>
  </si>
  <si>
    <t>0615011</t>
  </si>
  <si>
    <t>5011</t>
  </si>
  <si>
    <t>0810</t>
  </si>
  <si>
    <t>Проведення навчально-тренувальних зборів і змагань з олімпійських видів спорту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</si>
  <si>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</si>
  <si>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</si>
  <si>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</si>
  <si>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0617321</t>
  </si>
  <si>
    <t>7321</t>
  </si>
  <si>
    <t>Будівництво освітніх установ та закладів</t>
  </si>
  <si>
    <t>1000000</t>
  </si>
  <si>
    <t>1010000</t>
  </si>
  <si>
    <t>1010160</t>
  </si>
  <si>
    <t>1011080</t>
  </si>
  <si>
    <t>1014030</t>
  </si>
  <si>
    <t>1014040</t>
  </si>
  <si>
    <t>1014060</t>
  </si>
  <si>
    <t>1014081</t>
  </si>
  <si>
    <t>4081</t>
  </si>
  <si>
    <t>Забезпечення діяльності інших закладів в галузі культури і мистецтва</t>
  </si>
  <si>
    <t>1014082</t>
  </si>
  <si>
    <t>3100000</t>
  </si>
  <si>
    <t>Відділ комунального майна, містобудування, архітектури та земельних ресурсів Машівської селищної ради</t>
  </si>
  <si>
    <t>3110000</t>
  </si>
  <si>
    <t>3110160</t>
  </si>
  <si>
    <t>6000</t>
  </si>
  <si>
    <t>ЖИТЛОВО-КОМУНАЛЬНЕ ГОСПОДАРСТВО</t>
  </si>
  <si>
    <t>3116030</t>
  </si>
  <si>
    <t>6030</t>
  </si>
  <si>
    <t>0620</t>
  </si>
  <si>
    <t>Організація благоустрою населених пунктів</t>
  </si>
  <si>
    <t>3117330</t>
  </si>
  <si>
    <t>3700000</t>
  </si>
  <si>
    <t>Фінансовий відділ виконавчого комітету Машівської селищної ради</t>
  </si>
  <si>
    <t>3710000</t>
  </si>
  <si>
    <t>3710160</t>
  </si>
  <si>
    <t>9000</t>
  </si>
  <si>
    <t>МІЖБЮДЖЕТНІ ТРАНСФЕРТИ</t>
  </si>
  <si>
    <t>3719710</t>
  </si>
  <si>
    <t>9710</t>
  </si>
  <si>
    <t>0180</t>
  </si>
  <si>
    <t>Субвенція з місцевого бюджету на утримання об'єктів спільного користування чи ліквідацію негативних наслідків діяльності об'єктів спільного користування</t>
  </si>
  <si>
    <t>X</t>
  </si>
  <si>
    <t>УСЬОГО</t>
  </si>
  <si>
    <t>Секретар селищної ради</t>
  </si>
  <si>
    <t>Світлана ГОДИНА</t>
  </si>
  <si>
    <t>ЗМІНИ РОЗПОДІЛУ</t>
  </si>
  <si>
    <t>видатків бюджету Машівської селищної територіальної громади на 2021 рік</t>
  </si>
  <si>
    <t xml:space="preserve">до рішення восьмої сесії </t>
  </si>
  <si>
    <t xml:space="preserve"> 15.06.2021 року № 13/8-VIII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</si>
  <si>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</si>
  <si>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0613140</t>
  </si>
  <si>
    <t>Відділ культури та мистецтва Машівської селищної ради</t>
  </si>
</sst>
</file>

<file path=xl/styles.xml><?xml version="1.0" encoding="utf-8"?>
<styleSheet xmlns="http://schemas.openxmlformats.org/spreadsheetml/2006/main">
  <fonts count="25">
    <font>
      <sz val="10"/>
      <name val="Arial"/>
    </font>
    <font>
      <sz val="9"/>
      <color indexed="8"/>
      <name val="SansSerif"/>
    </font>
    <font>
      <b/>
      <sz val="6"/>
      <color indexed="8"/>
      <name val="Arial"/>
    </font>
    <font>
      <sz val="6"/>
      <color indexed="8"/>
      <name val="Arial"/>
    </font>
    <font>
      <b/>
      <sz val="11"/>
      <color indexed="8"/>
      <name val="Arial"/>
    </font>
    <font>
      <sz val="7"/>
      <color indexed="8"/>
      <name val="Arial"/>
    </font>
    <font>
      <sz val="6"/>
      <color indexed="8"/>
      <name val="Times New Roman"/>
    </font>
    <font>
      <sz val="5"/>
      <color indexed="8"/>
      <name val="Times New Roman"/>
    </font>
    <font>
      <b/>
      <sz val="7"/>
      <color indexed="8"/>
      <name val="Times New Roman"/>
    </font>
    <font>
      <sz val="7"/>
      <color indexed="8"/>
      <name val="Times New Roman"/>
    </font>
    <font>
      <b/>
      <sz val="6"/>
      <color indexed="8"/>
      <name val="Times New Roman"/>
    </font>
    <font>
      <b/>
      <sz val="5"/>
      <color indexed="8"/>
      <name val="Times New Roman"/>
    </font>
    <font>
      <sz val="9"/>
      <color indexed="8"/>
      <name val="Times New Roman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9"/>
      <color indexed="8"/>
      <name val="SansSerif"/>
    </font>
    <font>
      <b/>
      <sz val="6"/>
      <color indexed="8"/>
      <name val="Arial"/>
      <family val="2"/>
      <charset val="204"/>
    </font>
    <font>
      <b/>
      <sz val="5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6"/>
      <color indexed="8"/>
      <name val="Arial"/>
      <family val="2"/>
      <charset val="204"/>
    </font>
    <font>
      <b/>
      <sz val="7"/>
      <color indexed="8"/>
      <name val="Times New Roman"/>
      <family val="1"/>
      <charset val="204"/>
    </font>
    <font>
      <sz val="5"/>
      <color indexed="8"/>
      <name val="SansSerif"/>
    </font>
    <font>
      <b/>
      <sz val="5"/>
      <color indexed="8"/>
      <name val="Arial"/>
      <family val="2"/>
      <charset val="204"/>
    </font>
    <font>
      <sz val="5"/>
      <name val="Arial"/>
      <family val="2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6" fillId="0" borderId="2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4" fontId="11" fillId="0" borderId="2" xfId="0" applyNumberFormat="1" applyFont="1" applyBorder="1" applyAlignment="1" applyProtection="1">
      <alignment horizontal="right" vertical="center" wrapText="1"/>
    </xf>
    <xf numFmtId="0" fontId="3" fillId="0" borderId="2" xfId="0" applyFont="1" applyBorder="1" applyAlignment="1" applyProtection="1">
      <alignment horizontal="center" vertical="center" wrapText="1"/>
    </xf>
    <xf numFmtId="4" fontId="7" fillId="0" borderId="2" xfId="0" applyNumberFormat="1" applyFont="1" applyBorder="1" applyAlignment="1" applyProtection="1">
      <alignment horizontal="right" vertical="center" wrapText="1"/>
    </xf>
    <xf numFmtId="0" fontId="15" fillId="0" borderId="0" xfId="0" applyFont="1" applyBorder="1" applyAlignment="1" applyProtection="1">
      <alignment horizontal="left" vertical="top" wrapText="1"/>
    </xf>
    <xf numFmtId="0" fontId="16" fillId="0" borderId="2" xfId="0" applyFont="1" applyBorder="1" applyAlignment="1" applyProtection="1">
      <alignment horizontal="center" vertical="center" wrapText="1"/>
    </xf>
    <xf numFmtId="4" fontId="17" fillId="0" borderId="2" xfId="0" applyNumberFormat="1" applyFont="1" applyBorder="1" applyAlignment="1" applyProtection="1">
      <alignment horizontal="right" vertical="center" wrapText="1"/>
    </xf>
    <xf numFmtId="0" fontId="18" fillId="0" borderId="0" xfId="0" applyFont="1"/>
    <xf numFmtId="49" fontId="19" fillId="0" borderId="2" xfId="0" applyNumberFormat="1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center" wrapText="1"/>
    </xf>
    <xf numFmtId="0" fontId="20" fillId="0" borderId="0" xfId="0" applyFont="1" applyBorder="1" applyAlignment="1" applyProtection="1">
      <alignment horizontal="center" vertical="center" wrapText="1"/>
    </xf>
    <xf numFmtId="0" fontId="20" fillId="0" borderId="0" xfId="0" applyFont="1" applyBorder="1" applyAlignment="1" applyProtection="1">
      <alignment horizontal="left" vertical="center" wrapText="1"/>
    </xf>
    <xf numFmtId="4" fontId="20" fillId="0" borderId="0" xfId="0" applyNumberFormat="1" applyFont="1" applyBorder="1" applyAlignment="1" applyProtection="1">
      <alignment horizontal="right" vertical="center" wrapText="1"/>
    </xf>
    <xf numFmtId="0" fontId="12" fillId="0" borderId="0" xfId="0" applyFont="1" applyBorder="1" applyAlignment="1" applyProtection="1">
      <alignment horizontal="left" vertical="top" wrapText="1"/>
    </xf>
    <xf numFmtId="0" fontId="3" fillId="0" borderId="2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16" fillId="0" borderId="2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left"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top" wrapText="1"/>
    </xf>
    <xf numFmtId="0" fontId="13" fillId="0" borderId="0" xfId="0" applyFont="1" applyBorder="1" applyAlignment="1" applyProtection="1">
      <alignment horizontal="center" vertical="top" wrapText="1"/>
    </xf>
    <xf numFmtId="0" fontId="14" fillId="0" borderId="0" xfId="0" applyFont="1" applyBorder="1" applyAlignment="1" applyProtection="1">
      <alignment horizontal="left" vertical="top" wrapText="1"/>
    </xf>
    <xf numFmtId="0" fontId="21" fillId="0" borderId="0" xfId="0" applyFont="1" applyBorder="1" applyAlignment="1" applyProtection="1">
      <alignment horizontal="left" vertical="top" wrapText="1"/>
    </xf>
    <xf numFmtId="0" fontId="22" fillId="0" borderId="2" xfId="0" applyFont="1" applyBorder="1" applyAlignment="1" applyProtection="1">
      <alignment horizontal="center" vertical="center" wrapText="1"/>
    </xf>
    <xf numFmtId="0" fontId="22" fillId="0" borderId="2" xfId="0" applyFont="1" applyBorder="1" applyAlignment="1" applyProtection="1">
      <alignment horizontal="left" vertical="center" wrapText="1"/>
    </xf>
    <xf numFmtId="0" fontId="23" fillId="0" borderId="0" xfId="0" applyFont="1"/>
    <xf numFmtId="0" fontId="17" fillId="0" borderId="2" xfId="0" applyFont="1" applyBorder="1" applyAlignment="1" applyProtection="1">
      <alignment horizontal="center" vertical="center" wrapText="1"/>
    </xf>
    <xf numFmtId="0" fontId="17" fillId="0" borderId="2" xfId="0" applyFont="1" applyBorder="1" applyAlignment="1" applyProtection="1">
      <alignment horizontal="left" vertical="center" wrapText="1"/>
    </xf>
    <xf numFmtId="0" fontId="24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6"/>
  <sheetViews>
    <sheetView tabSelected="1" topLeftCell="B19" zoomScale="200" zoomScaleNormal="200" workbookViewId="0">
      <selection activeCell="E74" sqref="E74"/>
    </sheetView>
  </sheetViews>
  <sheetFormatPr defaultRowHeight="12.75"/>
  <cols>
    <col min="1" max="1" width="8.85546875" hidden="1" customWidth="1"/>
    <col min="2" max="4" width="6.5703125" customWidth="1"/>
    <col min="5" max="5" width="17.5703125" customWidth="1"/>
    <col min="6" max="6" width="9.5703125" customWidth="1"/>
    <col min="7" max="8" width="7.5703125" customWidth="1"/>
    <col min="9" max="10" width="7" customWidth="1"/>
    <col min="11" max="14" width="7.5703125" customWidth="1"/>
    <col min="15" max="16" width="7" customWidth="1"/>
    <col min="17" max="17" width="7.5703125" customWidth="1"/>
    <col min="18" max="18" width="8.42578125" customWidth="1"/>
    <col min="19" max="20" width="8.85546875" hidden="1" customWidth="1"/>
  </cols>
  <sheetData>
    <row r="1" spans="1:19" ht="12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32" t="s">
        <v>0</v>
      </c>
      <c r="O1" s="32"/>
      <c r="P1" s="32"/>
      <c r="Q1" s="32"/>
      <c r="R1" s="32"/>
      <c r="S1" s="1"/>
    </row>
    <row r="2" spans="1:19" ht="14.2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33" t="s">
        <v>162</v>
      </c>
      <c r="O2" s="33"/>
      <c r="P2" s="33"/>
      <c r="Q2" s="33"/>
      <c r="R2" s="33"/>
      <c r="S2" s="1"/>
    </row>
    <row r="3" spans="1:19" ht="1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33" t="s">
        <v>1</v>
      </c>
      <c r="O3" s="33"/>
      <c r="P3" s="33"/>
      <c r="Q3" s="33"/>
      <c r="R3" s="33"/>
      <c r="S3" s="1"/>
    </row>
    <row r="4" spans="1:19" ht="15.7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33" t="s">
        <v>163</v>
      </c>
      <c r="O4" s="33"/>
      <c r="P4" s="33"/>
      <c r="Q4" s="33"/>
      <c r="R4" s="33"/>
      <c r="S4" s="1"/>
    </row>
    <row r="5" spans="1:19" ht="15.75" customHeight="1">
      <c r="A5" s="1"/>
      <c r="B5" s="31" t="s">
        <v>160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1"/>
    </row>
    <row r="6" spans="1:19" ht="20.100000000000001" customHeight="1">
      <c r="A6" s="1"/>
      <c r="B6" s="31" t="s">
        <v>161</v>
      </c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1"/>
    </row>
    <row r="7" spans="1:19" ht="11.1" customHeight="1">
      <c r="A7" s="1"/>
      <c r="B7" s="28" t="s">
        <v>2</v>
      </c>
      <c r="C7" s="28"/>
      <c r="D7" s="28"/>
      <c r="E7" s="28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ht="12" customHeight="1">
      <c r="A8" s="1"/>
      <c r="B8" s="29" t="s">
        <v>3</v>
      </c>
      <c r="C8" s="29"/>
      <c r="D8" s="29"/>
      <c r="E8" s="29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ht="11.1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2" t="s">
        <v>4</v>
      </c>
      <c r="S9" s="1"/>
    </row>
    <row r="10" spans="1:19" ht="17.100000000000001" customHeight="1">
      <c r="A10" s="1"/>
      <c r="B10" s="30" t="s">
        <v>5</v>
      </c>
      <c r="C10" s="30" t="s">
        <v>6</v>
      </c>
      <c r="D10" s="30" t="s">
        <v>7</v>
      </c>
      <c r="E10" s="30" t="s">
        <v>8</v>
      </c>
      <c r="F10" s="30"/>
      <c r="G10" s="25" t="s">
        <v>9</v>
      </c>
      <c r="H10" s="25"/>
      <c r="I10" s="25"/>
      <c r="J10" s="25"/>
      <c r="K10" s="25"/>
      <c r="L10" s="25" t="s">
        <v>10</v>
      </c>
      <c r="M10" s="25"/>
      <c r="N10" s="25"/>
      <c r="O10" s="25"/>
      <c r="P10" s="25"/>
      <c r="Q10" s="25"/>
      <c r="R10" s="25" t="s">
        <v>11</v>
      </c>
      <c r="S10" s="1"/>
    </row>
    <row r="11" spans="1:19" ht="12" customHeight="1">
      <c r="A11" s="1"/>
      <c r="B11" s="30"/>
      <c r="C11" s="30"/>
      <c r="D11" s="30"/>
      <c r="E11" s="30"/>
      <c r="F11" s="30"/>
      <c r="G11" s="25" t="s">
        <v>12</v>
      </c>
      <c r="H11" s="26" t="s">
        <v>13</v>
      </c>
      <c r="I11" s="27" t="s">
        <v>14</v>
      </c>
      <c r="J11" s="27"/>
      <c r="K11" s="27" t="s">
        <v>15</v>
      </c>
      <c r="L11" s="25" t="s">
        <v>12</v>
      </c>
      <c r="M11" s="26" t="s">
        <v>16</v>
      </c>
      <c r="N11" s="26" t="s">
        <v>13</v>
      </c>
      <c r="O11" s="27" t="s">
        <v>14</v>
      </c>
      <c r="P11" s="27"/>
      <c r="Q11" s="27" t="s">
        <v>15</v>
      </c>
      <c r="R11" s="25"/>
      <c r="S11" s="1"/>
    </row>
    <row r="12" spans="1:19" ht="48.95" customHeight="1">
      <c r="A12" s="1"/>
      <c r="B12" s="30"/>
      <c r="C12" s="30"/>
      <c r="D12" s="30"/>
      <c r="E12" s="30"/>
      <c r="F12" s="30"/>
      <c r="G12" s="25"/>
      <c r="H12" s="26"/>
      <c r="I12" s="4" t="s">
        <v>17</v>
      </c>
      <c r="J12" s="3" t="s">
        <v>18</v>
      </c>
      <c r="K12" s="27"/>
      <c r="L12" s="25"/>
      <c r="M12" s="26"/>
      <c r="N12" s="26"/>
      <c r="O12" s="4" t="s">
        <v>17</v>
      </c>
      <c r="P12" s="3" t="s">
        <v>18</v>
      </c>
      <c r="Q12" s="27"/>
      <c r="R12" s="25"/>
      <c r="S12" s="1"/>
    </row>
    <row r="13" spans="1:19" ht="12" customHeight="1">
      <c r="A13" s="1"/>
      <c r="B13" s="3" t="s">
        <v>19</v>
      </c>
      <c r="C13" s="3" t="s">
        <v>20</v>
      </c>
      <c r="D13" s="3" t="s">
        <v>21</v>
      </c>
      <c r="E13" s="26" t="s">
        <v>22</v>
      </c>
      <c r="F13" s="26"/>
      <c r="G13" s="3" t="s">
        <v>23</v>
      </c>
      <c r="H13" s="3" t="s">
        <v>24</v>
      </c>
      <c r="I13" s="3" t="s">
        <v>25</v>
      </c>
      <c r="J13" s="3" t="s">
        <v>26</v>
      </c>
      <c r="K13" s="3" t="s">
        <v>27</v>
      </c>
      <c r="L13" s="3" t="s">
        <v>28</v>
      </c>
      <c r="M13" s="3" t="s">
        <v>29</v>
      </c>
      <c r="N13" s="3" t="s">
        <v>30</v>
      </c>
      <c r="O13" s="3" t="s">
        <v>31</v>
      </c>
      <c r="P13" s="3" t="s">
        <v>32</v>
      </c>
      <c r="Q13" s="3" t="s">
        <v>33</v>
      </c>
      <c r="R13" s="3" t="s">
        <v>34</v>
      </c>
      <c r="S13" s="1"/>
    </row>
    <row r="14" spans="1:19" ht="18" customHeight="1">
      <c r="A14" s="1"/>
      <c r="B14" s="5" t="s">
        <v>35</v>
      </c>
      <c r="C14" s="5" t="s">
        <v>36</v>
      </c>
      <c r="D14" s="6" t="s">
        <v>36</v>
      </c>
      <c r="E14" s="21" t="s">
        <v>37</v>
      </c>
      <c r="F14" s="21"/>
      <c r="G14" s="7">
        <v>803076</v>
      </c>
      <c r="H14" s="7">
        <v>803076</v>
      </c>
      <c r="I14" s="7">
        <v>-6000</v>
      </c>
      <c r="J14" s="7">
        <v>16600</v>
      </c>
      <c r="K14" s="7">
        <v>0</v>
      </c>
      <c r="L14" s="7">
        <v>34000</v>
      </c>
      <c r="M14" s="7">
        <v>34000</v>
      </c>
      <c r="N14" s="7">
        <v>0</v>
      </c>
      <c r="O14" s="7">
        <v>0</v>
      </c>
      <c r="P14" s="7">
        <v>0</v>
      </c>
      <c r="Q14" s="7">
        <v>34000</v>
      </c>
      <c r="R14" s="7">
        <v>837076</v>
      </c>
      <c r="S14" s="1"/>
    </row>
    <row r="15" spans="1:19" ht="18" customHeight="1">
      <c r="A15" s="1"/>
      <c r="B15" s="5" t="s">
        <v>38</v>
      </c>
      <c r="C15" s="5" t="s">
        <v>36</v>
      </c>
      <c r="D15" s="6" t="s">
        <v>36</v>
      </c>
      <c r="E15" s="21" t="s">
        <v>37</v>
      </c>
      <c r="F15" s="21"/>
      <c r="G15" s="7">
        <v>803076</v>
      </c>
      <c r="H15" s="7">
        <v>803076</v>
      </c>
      <c r="I15" s="7">
        <v>-6000</v>
      </c>
      <c r="J15" s="7">
        <v>16600</v>
      </c>
      <c r="K15" s="7">
        <v>0</v>
      </c>
      <c r="L15" s="7">
        <v>34000</v>
      </c>
      <c r="M15" s="7">
        <v>34000</v>
      </c>
      <c r="N15" s="7">
        <v>0</v>
      </c>
      <c r="O15" s="7">
        <v>0</v>
      </c>
      <c r="P15" s="7">
        <v>0</v>
      </c>
      <c r="Q15" s="7">
        <v>34000</v>
      </c>
      <c r="R15" s="7">
        <v>837076</v>
      </c>
      <c r="S15" s="1"/>
    </row>
    <row r="16" spans="1:19" ht="14.1" customHeight="1">
      <c r="A16" s="1"/>
      <c r="B16" s="5" t="s">
        <v>36</v>
      </c>
      <c r="C16" s="5" t="s">
        <v>39</v>
      </c>
      <c r="D16" s="6" t="s">
        <v>36</v>
      </c>
      <c r="E16" s="21" t="s">
        <v>40</v>
      </c>
      <c r="F16" s="21"/>
      <c r="G16" s="7">
        <v>236076</v>
      </c>
      <c r="H16" s="7">
        <v>236076</v>
      </c>
      <c r="I16" s="7">
        <v>0</v>
      </c>
      <c r="J16" s="7">
        <v>10000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236076</v>
      </c>
      <c r="S16" s="1"/>
    </row>
    <row r="17" spans="1:19" ht="42" customHeight="1">
      <c r="A17" s="1"/>
      <c r="B17" s="8" t="s">
        <v>41</v>
      </c>
      <c r="C17" s="8" t="s">
        <v>42</v>
      </c>
      <c r="D17" s="8" t="s">
        <v>43</v>
      </c>
      <c r="E17" s="20" t="s">
        <v>44</v>
      </c>
      <c r="F17" s="20"/>
      <c r="G17" s="9">
        <v>236076</v>
      </c>
      <c r="H17" s="9">
        <v>236076</v>
      </c>
      <c r="I17" s="9">
        <v>0</v>
      </c>
      <c r="J17" s="9">
        <v>10000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7">
        <v>236076</v>
      </c>
      <c r="S17" s="1"/>
    </row>
    <row r="18" spans="1:19" ht="14.1" customHeight="1">
      <c r="A18" s="1"/>
      <c r="B18" s="5" t="s">
        <v>36</v>
      </c>
      <c r="C18" s="5" t="s">
        <v>45</v>
      </c>
      <c r="D18" s="6" t="s">
        <v>36</v>
      </c>
      <c r="E18" s="21" t="s">
        <v>46</v>
      </c>
      <c r="F18" s="21"/>
      <c r="G18" s="7">
        <v>500000</v>
      </c>
      <c r="H18" s="7">
        <v>500000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500000</v>
      </c>
      <c r="S18" s="1"/>
    </row>
    <row r="19" spans="1:19" ht="18" customHeight="1">
      <c r="A19" s="1"/>
      <c r="B19" s="8" t="s">
        <v>47</v>
      </c>
      <c r="C19" s="8" t="s">
        <v>48</v>
      </c>
      <c r="D19" s="8" t="s">
        <v>49</v>
      </c>
      <c r="E19" s="20" t="s">
        <v>50</v>
      </c>
      <c r="F19" s="20"/>
      <c r="G19" s="9">
        <v>400000</v>
      </c>
      <c r="H19" s="9">
        <v>400000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7">
        <v>400000</v>
      </c>
      <c r="S19" s="1"/>
    </row>
    <row r="20" spans="1:19" ht="26.1" customHeight="1">
      <c r="A20" s="1"/>
      <c r="B20" s="8" t="s">
        <v>51</v>
      </c>
      <c r="C20" s="8" t="s">
        <v>52</v>
      </c>
      <c r="D20" s="8" t="s">
        <v>53</v>
      </c>
      <c r="E20" s="20" t="s">
        <v>54</v>
      </c>
      <c r="F20" s="20"/>
      <c r="G20" s="9">
        <v>100000</v>
      </c>
      <c r="H20" s="9">
        <v>100000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7">
        <v>100000</v>
      </c>
      <c r="S20" s="1"/>
    </row>
    <row r="21" spans="1:19" ht="18" customHeight="1">
      <c r="A21" s="1"/>
      <c r="B21" s="5" t="s">
        <v>36</v>
      </c>
      <c r="C21" s="5" t="s">
        <v>55</v>
      </c>
      <c r="D21" s="6" t="s">
        <v>36</v>
      </c>
      <c r="E21" s="21" t="s">
        <v>56</v>
      </c>
      <c r="F21" s="21"/>
      <c r="G21" s="7">
        <v>67000</v>
      </c>
      <c r="H21" s="7">
        <v>67000</v>
      </c>
      <c r="I21" s="7">
        <v>-6000</v>
      </c>
      <c r="J21" s="7">
        <v>6600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67000</v>
      </c>
      <c r="S21" s="1"/>
    </row>
    <row r="22" spans="1:19" ht="33.950000000000003" customHeight="1">
      <c r="A22" s="1"/>
      <c r="B22" s="8" t="s">
        <v>57</v>
      </c>
      <c r="C22" s="8" t="s">
        <v>58</v>
      </c>
      <c r="D22" s="8" t="s">
        <v>59</v>
      </c>
      <c r="E22" s="20" t="s">
        <v>60</v>
      </c>
      <c r="F22" s="20"/>
      <c r="G22" s="9">
        <v>7000</v>
      </c>
      <c r="H22" s="9">
        <v>7000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7">
        <v>7000</v>
      </c>
      <c r="S22" s="1"/>
    </row>
    <row r="23" spans="1:19" ht="18" customHeight="1">
      <c r="A23" s="1"/>
      <c r="B23" s="8" t="s">
        <v>61</v>
      </c>
      <c r="C23" s="8" t="s">
        <v>62</v>
      </c>
      <c r="D23" s="8" t="s">
        <v>63</v>
      </c>
      <c r="E23" s="20" t="s">
        <v>64</v>
      </c>
      <c r="F23" s="20"/>
      <c r="G23" s="9">
        <v>0</v>
      </c>
      <c r="H23" s="9">
        <v>0</v>
      </c>
      <c r="I23" s="9">
        <v>-6000</v>
      </c>
      <c r="J23" s="9">
        <v>6600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7">
        <v>0</v>
      </c>
      <c r="S23" s="1"/>
    </row>
    <row r="24" spans="1:19" ht="50.1" customHeight="1">
      <c r="A24" s="1"/>
      <c r="B24" s="8" t="s">
        <v>65</v>
      </c>
      <c r="C24" s="8" t="s">
        <v>66</v>
      </c>
      <c r="D24" s="8" t="s">
        <v>67</v>
      </c>
      <c r="E24" s="20" t="s">
        <v>68</v>
      </c>
      <c r="F24" s="20"/>
      <c r="G24" s="9">
        <v>60000</v>
      </c>
      <c r="H24" s="9">
        <v>60000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7">
        <v>60000</v>
      </c>
      <c r="S24" s="1"/>
    </row>
    <row r="25" spans="1:19" ht="14.1" customHeight="1">
      <c r="A25" s="1"/>
      <c r="B25" s="5" t="s">
        <v>36</v>
      </c>
      <c r="C25" s="5" t="s">
        <v>69</v>
      </c>
      <c r="D25" s="6" t="s">
        <v>36</v>
      </c>
      <c r="E25" s="21" t="s">
        <v>70</v>
      </c>
      <c r="F25" s="21"/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34000</v>
      </c>
      <c r="M25" s="7">
        <v>34000</v>
      </c>
      <c r="N25" s="7">
        <v>0</v>
      </c>
      <c r="O25" s="7">
        <v>0</v>
      </c>
      <c r="P25" s="7">
        <v>0</v>
      </c>
      <c r="Q25" s="7">
        <v>34000</v>
      </c>
      <c r="R25" s="7">
        <v>34000</v>
      </c>
      <c r="S25" s="1"/>
    </row>
    <row r="26" spans="1:19" ht="18" customHeight="1">
      <c r="A26" s="1"/>
      <c r="B26" s="8" t="s">
        <v>71</v>
      </c>
      <c r="C26" s="8" t="s">
        <v>72</v>
      </c>
      <c r="D26" s="8" t="s">
        <v>73</v>
      </c>
      <c r="E26" s="20" t="s">
        <v>74</v>
      </c>
      <c r="F26" s="20"/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34000</v>
      </c>
      <c r="M26" s="9">
        <v>34000</v>
      </c>
      <c r="N26" s="9">
        <v>0</v>
      </c>
      <c r="O26" s="9">
        <v>0</v>
      </c>
      <c r="P26" s="9">
        <v>0</v>
      </c>
      <c r="Q26" s="9">
        <v>34000</v>
      </c>
      <c r="R26" s="7">
        <v>34000</v>
      </c>
      <c r="S26" s="1"/>
    </row>
    <row r="27" spans="1:19" ht="18" customHeight="1">
      <c r="A27" s="1"/>
      <c r="B27" s="5" t="s">
        <v>75</v>
      </c>
      <c r="C27" s="5" t="s">
        <v>36</v>
      </c>
      <c r="D27" s="6" t="s">
        <v>36</v>
      </c>
      <c r="E27" s="21" t="s">
        <v>76</v>
      </c>
      <c r="F27" s="21"/>
      <c r="G27" s="7">
        <v>-5126398</v>
      </c>
      <c r="H27" s="7">
        <v>-5126398</v>
      </c>
      <c r="I27" s="7">
        <v>-3814230</v>
      </c>
      <c r="J27" s="7">
        <v>-544683</v>
      </c>
      <c r="K27" s="7">
        <v>0</v>
      </c>
      <c r="L27" s="7">
        <v>133512</v>
      </c>
      <c r="M27" s="7">
        <v>130000</v>
      </c>
      <c r="N27" s="7">
        <v>3512</v>
      </c>
      <c r="O27" s="7">
        <v>0</v>
      </c>
      <c r="P27" s="7">
        <v>0</v>
      </c>
      <c r="Q27" s="7">
        <v>130000</v>
      </c>
      <c r="R27" s="7">
        <v>-4992886</v>
      </c>
      <c r="S27" s="1"/>
    </row>
    <row r="28" spans="1:19" ht="18" customHeight="1">
      <c r="A28" s="1"/>
      <c r="B28" s="5" t="s">
        <v>77</v>
      </c>
      <c r="C28" s="5" t="s">
        <v>36</v>
      </c>
      <c r="D28" s="6" t="s">
        <v>36</v>
      </c>
      <c r="E28" s="21" t="s">
        <v>76</v>
      </c>
      <c r="F28" s="21"/>
      <c r="G28" s="7">
        <f>G29+G31+G35+G37+G42</f>
        <v>-5126398</v>
      </c>
      <c r="H28" s="7">
        <v>-5126398</v>
      </c>
      <c r="I28" s="7">
        <v>-3814230</v>
      </c>
      <c r="J28" s="7">
        <f>J29+J31+J35+J37+J42</f>
        <v>-544683</v>
      </c>
      <c r="K28" s="7">
        <v>0</v>
      </c>
      <c r="L28" s="7">
        <v>133512</v>
      </c>
      <c r="M28" s="7">
        <v>130000</v>
      </c>
      <c r="N28" s="7">
        <v>3512</v>
      </c>
      <c r="O28" s="7">
        <v>0</v>
      </c>
      <c r="P28" s="7">
        <v>0</v>
      </c>
      <c r="Q28" s="7">
        <v>130000</v>
      </c>
      <c r="R28" s="7">
        <v>-4992886</v>
      </c>
      <c r="S28" s="1"/>
    </row>
    <row r="29" spans="1:19" ht="14.1" customHeight="1">
      <c r="A29" s="1"/>
      <c r="B29" s="5" t="s">
        <v>36</v>
      </c>
      <c r="C29" s="5" t="s">
        <v>39</v>
      </c>
      <c r="D29" s="6" t="s">
        <v>36</v>
      </c>
      <c r="E29" s="21" t="s">
        <v>40</v>
      </c>
      <c r="F29" s="21"/>
      <c r="G29" s="7">
        <v>-277904</v>
      </c>
      <c r="H29" s="7">
        <v>-277904</v>
      </c>
      <c r="I29" s="7">
        <v>-227790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-277904</v>
      </c>
      <c r="S29" s="1"/>
    </row>
    <row r="30" spans="1:19" ht="26.1" customHeight="1">
      <c r="A30" s="1"/>
      <c r="B30" s="8" t="s">
        <v>78</v>
      </c>
      <c r="C30" s="8" t="s">
        <v>79</v>
      </c>
      <c r="D30" s="8" t="s">
        <v>43</v>
      </c>
      <c r="E30" s="20" t="s">
        <v>80</v>
      </c>
      <c r="F30" s="20"/>
      <c r="G30" s="9">
        <v>-277904</v>
      </c>
      <c r="H30" s="9">
        <v>-277904</v>
      </c>
      <c r="I30" s="9">
        <v>-227790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7">
        <v>-277904</v>
      </c>
      <c r="S30" s="1"/>
    </row>
    <row r="31" spans="1:19" ht="14.1" customHeight="1">
      <c r="A31" s="1"/>
      <c r="B31" s="5" t="s">
        <v>36</v>
      </c>
      <c r="C31" s="5" t="s">
        <v>81</v>
      </c>
      <c r="D31" s="6" t="s">
        <v>36</v>
      </c>
      <c r="E31" s="21" t="s">
        <v>82</v>
      </c>
      <c r="F31" s="21"/>
      <c r="G31" s="7">
        <f>G32+G33+G34</f>
        <v>-869018</v>
      </c>
      <c r="H31" s="7">
        <f t="shared" ref="H31:R31" si="0">H32+H33+H34</f>
        <v>-869018</v>
      </c>
      <c r="I31" s="7">
        <f t="shared" si="0"/>
        <v>-725112</v>
      </c>
      <c r="J31" s="7">
        <f t="shared" si="0"/>
        <v>-63420</v>
      </c>
      <c r="K31" s="7">
        <f t="shared" si="0"/>
        <v>0</v>
      </c>
      <c r="L31" s="7">
        <f t="shared" si="0"/>
        <v>69512</v>
      </c>
      <c r="M31" s="7">
        <f t="shared" si="0"/>
        <v>66000</v>
      </c>
      <c r="N31" s="7">
        <f t="shared" si="0"/>
        <v>3512</v>
      </c>
      <c r="O31" s="7">
        <f t="shared" si="0"/>
        <v>0</v>
      </c>
      <c r="P31" s="7">
        <f t="shared" si="0"/>
        <v>0</v>
      </c>
      <c r="Q31" s="7">
        <f t="shared" si="0"/>
        <v>66000</v>
      </c>
      <c r="R31" s="7">
        <f t="shared" si="0"/>
        <v>-799506</v>
      </c>
      <c r="S31" s="1"/>
    </row>
    <row r="32" spans="1:19" ht="18" customHeight="1">
      <c r="A32" s="1"/>
      <c r="B32" s="8" t="s">
        <v>83</v>
      </c>
      <c r="C32" s="8" t="s">
        <v>84</v>
      </c>
      <c r="D32" s="8" t="s">
        <v>85</v>
      </c>
      <c r="E32" s="20" t="s">
        <v>86</v>
      </c>
      <c r="F32" s="20"/>
      <c r="G32" s="9">
        <v>374144</v>
      </c>
      <c r="H32" s="9">
        <v>374144</v>
      </c>
      <c r="I32" s="9">
        <v>287167</v>
      </c>
      <c r="J32" s="9">
        <v>-62000</v>
      </c>
      <c r="K32" s="9">
        <v>0</v>
      </c>
      <c r="L32" s="9">
        <v>69512</v>
      </c>
      <c r="M32" s="9">
        <v>66000</v>
      </c>
      <c r="N32" s="9">
        <v>3512</v>
      </c>
      <c r="O32" s="9">
        <v>0</v>
      </c>
      <c r="P32" s="9">
        <v>0</v>
      </c>
      <c r="Q32" s="9">
        <v>66000</v>
      </c>
      <c r="R32" s="7">
        <v>443656</v>
      </c>
      <c r="S32" s="1"/>
    </row>
    <row r="33" spans="1:19" ht="18" customHeight="1">
      <c r="A33" s="1"/>
      <c r="B33" s="8" t="s">
        <v>87</v>
      </c>
      <c r="C33" s="8" t="s">
        <v>88</v>
      </c>
      <c r="D33" s="8" t="s">
        <v>89</v>
      </c>
      <c r="E33" s="20" t="s">
        <v>90</v>
      </c>
      <c r="F33" s="20"/>
      <c r="G33" s="9">
        <v>-724066</v>
      </c>
      <c r="H33" s="9">
        <v>-724066</v>
      </c>
      <c r="I33" s="9">
        <v>-589250</v>
      </c>
      <c r="J33" s="9">
        <v>-1420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7">
        <v>-724066</v>
      </c>
      <c r="S33" s="1"/>
    </row>
    <row r="34" spans="1:19" ht="18" customHeight="1">
      <c r="A34" s="1"/>
      <c r="B34" s="8" t="s">
        <v>91</v>
      </c>
      <c r="C34" s="8" t="s">
        <v>92</v>
      </c>
      <c r="D34" s="8" t="s">
        <v>93</v>
      </c>
      <c r="E34" s="20" t="s">
        <v>94</v>
      </c>
      <c r="F34" s="20"/>
      <c r="G34" s="9">
        <v>-519096</v>
      </c>
      <c r="H34" s="9">
        <v>-519096</v>
      </c>
      <c r="I34" s="9">
        <v>-423029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7">
        <v>-519096</v>
      </c>
      <c r="S34" s="1"/>
    </row>
    <row r="35" spans="1:19" s="13" customFormat="1" ht="18" customHeight="1">
      <c r="A35" s="10"/>
      <c r="B35" s="11"/>
      <c r="C35" s="11">
        <v>3000</v>
      </c>
      <c r="D35" s="11"/>
      <c r="E35" s="22" t="s">
        <v>56</v>
      </c>
      <c r="F35" s="22"/>
      <c r="G35" s="12">
        <v>62000</v>
      </c>
      <c r="H35" s="12">
        <v>62000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62000</v>
      </c>
      <c r="S35" s="10"/>
    </row>
    <row r="36" spans="1:19" ht="45.75" customHeight="1">
      <c r="A36" s="1"/>
      <c r="B36" s="14" t="s">
        <v>165</v>
      </c>
      <c r="C36" s="8">
        <v>3140</v>
      </c>
      <c r="D36" s="8">
        <v>1040</v>
      </c>
      <c r="E36" s="23" t="s">
        <v>164</v>
      </c>
      <c r="F36" s="24"/>
      <c r="G36" s="9">
        <v>62000</v>
      </c>
      <c r="H36" s="9">
        <v>62000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7">
        <v>62000</v>
      </c>
      <c r="S36" s="1"/>
    </row>
    <row r="37" spans="1:19" ht="14.1" customHeight="1">
      <c r="A37" s="1"/>
      <c r="B37" s="5" t="s">
        <v>36</v>
      </c>
      <c r="C37" s="5" t="s">
        <v>95</v>
      </c>
      <c r="D37" s="6" t="s">
        <v>36</v>
      </c>
      <c r="E37" s="21" t="s">
        <v>96</v>
      </c>
      <c r="F37" s="21"/>
      <c r="G37" s="7">
        <v>-4091476</v>
      </c>
      <c r="H37" s="7">
        <v>-4091476</v>
      </c>
      <c r="I37" s="7">
        <v>-2861328</v>
      </c>
      <c r="J37" s="7">
        <v>-481263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-4091476</v>
      </c>
      <c r="S37" s="1"/>
    </row>
    <row r="38" spans="1:19" ht="14.1" customHeight="1">
      <c r="A38" s="1"/>
      <c r="B38" s="8" t="s">
        <v>97</v>
      </c>
      <c r="C38" s="8" t="s">
        <v>98</v>
      </c>
      <c r="D38" s="8" t="s">
        <v>99</v>
      </c>
      <c r="E38" s="20" t="s">
        <v>100</v>
      </c>
      <c r="F38" s="20"/>
      <c r="G38" s="9">
        <v>-985556</v>
      </c>
      <c r="H38" s="9">
        <v>-985556</v>
      </c>
      <c r="I38" s="9">
        <v>-745774</v>
      </c>
      <c r="J38" s="9">
        <v>-62737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7">
        <v>-985556</v>
      </c>
      <c r="S38" s="1"/>
    </row>
    <row r="39" spans="1:19" ht="14.1" customHeight="1">
      <c r="A39" s="1"/>
      <c r="B39" s="8" t="s">
        <v>101</v>
      </c>
      <c r="C39" s="8" t="s">
        <v>102</v>
      </c>
      <c r="D39" s="8" t="s">
        <v>99</v>
      </c>
      <c r="E39" s="20" t="s">
        <v>103</v>
      </c>
      <c r="F39" s="20"/>
      <c r="G39" s="9">
        <v>-101281</v>
      </c>
      <c r="H39" s="9">
        <v>-101281</v>
      </c>
      <c r="I39" s="9">
        <v>-80200</v>
      </c>
      <c r="J39" s="9">
        <v>-857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7">
        <v>-101281</v>
      </c>
      <c r="S39" s="1"/>
    </row>
    <row r="40" spans="1:19" ht="26.1" customHeight="1">
      <c r="A40" s="1"/>
      <c r="B40" s="8" t="s">
        <v>104</v>
      </c>
      <c r="C40" s="8" t="s">
        <v>105</v>
      </c>
      <c r="D40" s="8" t="s">
        <v>106</v>
      </c>
      <c r="E40" s="20" t="s">
        <v>107</v>
      </c>
      <c r="F40" s="20"/>
      <c r="G40" s="9">
        <v>-2977239</v>
      </c>
      <c r="H40" s="9">
        <v>-2977239</v>
      </c>
      <c r="I40" s="9">
        <v>-2035354</v>
      </c>
      <c r="J40" s="9">
        <v>-417669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7">
        <v>-2977239</v>
      </c>
      <c r="S40" s="1"/>
    </row>
    <row r="41" spans="1:19" ht="14.1" customHeight="1">
      <c r="A41" s="1"/>
      <c r="B41" s="8" t="s">
        <v>108</v>
      </c>
      <c r="C41" s="8" t="s">
        <v>109</v>
      </c>
      <c r="D41" s="8" t="s">
        <v>110</v>
      </c>
      <c r="E41" s="20" t="s">
        <v>111</v>
      </c>
      <c r="F41" s="20"/>
      <c r="G41" s="9">
        <v>-27400</v>
      </c>
      <c r="H41" s="9">
        <v>-27400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7">
        <v>-27400</v>
      </c>
      <c r="S41" s="1"/>
    </row>
    <row r="42" spans="1:19" ht="14.1" customHeight="1">
      <c r="A42" s="1"/>
      <c r="B42" s="5" t="s">
        <v>36</v>
      </c>
      <c r="C42" s="5" t="s">
        <v>112</v>
      </c>
      <c r="D42" s="6" t="s">
        <v>36</v>
      </c>
      <c r="E42" s="21" t="s">
        <v>113</v>
      </c>
      <c r="F42" s="21"/>
      <c r="G42" s="7">
        <v>50000</v>
      </c>
      <c r="H42" s="7">
        <v>50000</v>
      </c>
      <c r="I42" s="7">
        <v>0</v>
      </c>
      <c r="J42" s="7">
        <v>0</v>
      </c>
      <c r="K42" s="7">
        <v>0</v>
      </c>
      <c r="L42" s="7">
        <v>49000</v>
      </c>
      <c r="M42" s="7">
        <v>49000</v>
      </c>
      <c r="N42" s="7">
        <v>0</v>
      </c>
      <c r="O42" s="7">
        <v>0</v>
      </c>
      <c r="P42" s="7">
        <v>0</v>
      </c>
      <c r="Q42" s="7">
        <v>49000</v>
      </c>
      <c r="R42" s="7">
        <v>99000</v>
      </c>
      <c r="S42" s="1"/>
    </row>
    <row r="43" spans="1:19" ht="18" customHeight="1">
      <c r="A43" s="1"/>
      <c r="B43" s="8" t="s">
        <v>114</v>
      </c>
      <c r="C43" s="8" t="s">
        <v>115</v>
      </c>
      <c r="D43" s="8" t="s">
        <v>116</v>
      </c>
      <c r="E43" s="20" t="s">
        <v>117</v>
      </c>
      <c r="F43" s="20"/>
      <c r="G43" s="9">
        <v>50000</v>
      </c>
      <c r="H43" s="9">
        <v>50000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7">
        <v>50000</v>
      </c>
      <c r="S43" s="1"/>
    </row>
    <row r="44" spans="1:19" ht="26.1" customHeight="1">
      <c r="A44" s="1"/>
      <c r="B44" s="8" t="s">
        <v>118</v>
      </c>
      <c r="C44" s="8" t="s">
        <v>119</v>
      </c>
      <c r="D44" s="8" t="s">
        <v>116</v>
      </c>
      <c r="E44" s="20" t="s">
        <v>120</v>
      </c>
      <c r="F44" s="20"/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49000</v>
      </c>
      <c r="M44" s="9">
        <v>49000</v>
      </c>
      <c r="N44" s="9">
        <v>0</v>
      </c>
      <c r="O44" s="9">
        <v>0</v>
      </c>
      <c r="P44" s="9">
        <v>0</v>
      </c>
      <c r="Q44" s="9">
        <v>49000</v>
      </c>
      <c r="R44" s="7">
        <v>49000</v>
      </c>
      <c r="S44" s="1"/>
    </row>
    <row r="45" spans="1:19" ht="14.1" customHeight="1">
      <c r="A45" s="1"/>
      <c r="B45" s="5" t="s">
        <v>36</v>
      </c>
      <c r="C45" s="5" t="s">
        <v>69</v>
      </c>
      <c r="D45" s="6" t="s">
        <v>36</v>
      </c>
      <c r="E45" s="21" t="s">
        <v>70</v>
      </c>
      <c r="F45" s="21"/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15000</v>
      </c>
      <c r="M45" s="7">
        <v>15000</v>
      </c>
      <c r="N45" s="7">
        <v>0</v>
      </c>
      <c r="O45" s="7">
        <v>0</v>
      </c>
      <c r="P45" s="7">
        <v>0</v>
      </c>
      <c r="Q45" s="7">
        <v>15000</v>
      </c>
      <c r="R45" s="7">
        <v>15000</v>
      </c>
      <c r="S45" s="1"/>
    </row>
    <row r="46" spans="1:19" ht="14.1" customHeight="1">
      <c r="A46" s="1"/>
      <c r="B46" s="8" t="s">
        <v>121</v>
      </c>
      <c r="C46" s="8" t="s">
        <v>122</v>
      </c>
      <c r="D46" s="8" t="s">
        <v>73</v>
      </c>
      <c r="E46" s="20" t="s">
        <v>123</v>
      </c>
      <c r="F46" s="20"/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15000</v>
      </c>
      <c r="M46" s="9">
        <v>15000</v>
      </c>
      <c r="N46" s="9">
        <v>0</v>
      </c>
      <c r="O46" s="9">
        <v>0</v>
      </c>
      <c r="P46" s="9">
        <v>0</v>
      </c>
      <c r="Q46" s="9">
        <v>15000</v>
      </c>
      <c r="R46" s="7">
        <v>15000</v>
      </c>
      <c r="S46" s="1"/>
    </row>
    <row r="47" spans="1:19" ht="18" customHeight="1">
      <c r="A47" s="1"/>
      <c r="B47" s="5" t="s">
        <v>124</v>
      </c>
      <c r="C47" s="5" t="s">
        <v>36</v>
      </c>
      <c r="D47" s="6" t="s">
        <v>36</v>
      </c>
      <c r="E47" s="22" t="s">
        <v>166</v>
      </c>
      <c r="F47" s="21"/>
      <c r="G47" s="7">
        <v>5110398</v>
      </c>
      <c r="H47" s="7">
        <v>5110398</v>
      </c>
      <c r="I47" s="7">
        <v>3377213</v>
      </c>
      <c r="J47" s="7">
        <v>687683</v>
      </c>
      <c r="K47" s="7">
        <v>0</v>
      </c>
      <c r="L47" s="7">
        <v>20000</v>
      </c>
      <c r="M47" s="7">
        <v>20000</v>
      </c>
      <c r="N47" s="7">
        <v>0</v>
      </c>
      <c r="O47" s="7">
        <v>0</v>
      </c>
      <c r="P47" s="7">
        <v>0</v>
      </c>
      <c r="Q47" s="7">
        <v>20000</v>
      </c>
      <c r="R47" s="7">
        <v>5130398</v>
      </c>
      <c r="S47" s="1"/>
    </row>
    <row r="48" spans="1:19" ht="18" customHeight="1">
      <c r="A48" s="1"/>
      <c r="B48" s="5" t="s">
        <v>125</v>
      </c>
      <c r="C48" s="5" t="s">
        <v>36</v>
      </c>
      <c r="D48" s="6" t="s">
        <v>36</v>
      </c>
      <c r="E48" s="22" t="s">
        <v>166</v>
      </c>
      <c r="F48" s="21"/>
      <c r="G48" s="7">
        <v>5110398</v>
      </c>
      <c r="H48" s="7">
        <v>5110398</v>
      </c>
      <c r="I48" s="7">
        <v>3377213</v>
      </c>
      <c r="J48" s="7">
        <v>687683</v>
      </c>
      <c r="K48" s="7">
        <v>0</v>
      </c>
      <c r="L48" s="7">
        <v>20000</v>
      </c>
      <c r="M48" s="7">
        <v>20000</v>
      </c>
      <c r="N48" s="7">
        <v>0</v>
      </c>
      <c r="O48" s="7">
        <v>0</v>
      </c>
      <c r="P48" s="7">
        <v>0</v>
      </c>
      <c r="Q48" s="7">
        <v>20000</v>
      </c>
      <c r="R48" s="7">
        <v>5130398</v>
      </c>
      <c r="S48" s="1"/>
    </row>
    <row r="49" spans="1:19" ht="14.1" customHeight="1">
      <c r="A49" s="1"/>
      <c r="B49" s="5" t="s">
        <v>36</v>
      </c>
      <c r="C49" s="5" t="s">
        <v>39</v>
      </c>
      <c r="D49" s="6" t="s">
        <v>36</v>
      </c>
      <c r="E49" s="21" t="s">
        <v>40</v>
      </c>
      <c r="F49" s="21"/>
      <c r="G49" s="7">
        <v>290051</v>
      </c>
      <c r="H49" s="7">
        <v>290051</v>
      </c>
      <c r="I49" s="7">
        <v>227790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290051</v>
      </c>
      <c r="S49" s="1"/>
    </row>
    <row r="50" spans="1:19" ht="26.1" customHeight="1">
      <c r="A50" s="1"/>
      <c r="B50" s="8" t="s">
        <v>126</v>
      </c>
      <c r="C50" s="8" t="s">
        <v>79</v>
      </c>
      <c r="D50" s="8" t="s">
        <v>43</v>
      </c>
      <c r="E50" s="20" t="s">
        <v>80</v>
      </c>
      <c r="F50" s="20"/>
      <c r="G50" s="9">
        <v>290051</v>
      </c>
      <c r="H50" s="9">
        <v>290051</v>
      </c>
      <c r="I50" s="9">
        <v>227790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  <c r="R50" s="7">
        <v>290051</v>
      </c>
      <c r="S50" s="1"/>
    </row>
    <row r="51" spans="1:19" ht="14.1" customHeight="1">
      <c r="A51" s="1"/>
      <c r="B51" s="5" t="s">
        <v>36</v>
      </c>
      <c r="C51" s="5" t="s">
        <v>81</v>
      </c>
      <c r="D51" s="6" t="s">
        <v>36</v>
      </c>
      <c r="E51" s="21" t="s">
        <v>82</v>
      </c>
      <c r="F51" s="21"/>
      <c r="G51" s="7">
        <v>724066</v>
      </c>
      <c r="H51" s="7">
        <v>724066</v>
      </c>
      <c r="I51" s="7">
        <v>589250</v>
      </c>
      <c r="J51" s="7">
        <v>1420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724066</v>
      </c>
      <c r="S51" s="1"/>
    </row>
    <row r="52" spans="1:19" ht="18" customHeight="1">
      <c r="A52" s="1"/>
      <c r="B52" s="8" t="s">
        <v>127</v>
      </c>
      <c r="C52" s="8" t="s">
        <v>88</v>
      </c>
      <c r="D52" s="8" t="s">
        <v>89</v>
      </c>
      <c r="E52" s="20" t="s">
        <v>90</v>
      </c>
      <c r="F52" s="20"/>
      <c r="G52" s="9">
        <v>724066</v>
      </c>
      <c r="H52" s="9">
        <v>724066</v>
      </c>
      <c r="I52" s="9">
        <v>589250</v>
      </c>
      <c r="J52" s="9">
        <v>1420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  <c r="P52" s="9">
        <v>0</v>
      </c>
      <c r="Q52" s="9">
        <v>0</v>
      </c>
      <c r="R52" s="7">
        <v>724066</v>
      </c>
      <c r="S52" s="1"/>
    </row>
    <row r="53" spans="1:19" ht="14.1" customHeight="1">
      <c r="A53" s="1"/>
      <c r="B53" s="5" t="s">
        <v>36</v>
      </c>
      <c r="C53" s="5" t="s">
        <v>95</v>
      </c>
      <c r="D53" s="6" t="s">
        <v>36</v>
      </c>
      <c r="E53" s="21" t="s">
        <v>96</v>
      </c>
      <c r="F53" s="21"/>
      <c r="G53" s="7">
        <v>4096281</v>
      </c>
      <c r="H53" s="7">
        <v>4096281</v>
      </c>
      <c r="I53" s="7">
        <v>2560173</v>
      </c>
      <c r="J53" s="7">
        <v>686263</v>
      </c>
      <c r="K53" s="7">
        <v>0</v>
      </c>
      <c r="L53" s="7">
        <v>20000</v>
      </c>
      <c r="M53" s="7">
        <v>20000</v>
      </c>
      <c r="N53" s="7">
        <v>0</v>
      </c>
      <c r="O53" s="7">
        <v>0</v>
      </c>
      <c r="P53" s="7">
        <v>0</v>
      </c>
      <c r="Q53" s="7">
        <v>20000</v>
      </c>
      <c r="R53" s="7">
        <v>4116281</v>
      </c>
      <c r="S53" s="1"/>
    </row>
    <row r="54" spans="1:19" ht="14.1" customHeight="1">
      <c r="A54" s="1"/>
      <c r="B54" s="8" t="s">
        <v>128</v>
      </c>
      <c r="C54" s="8" t="s">
        <v>98</v>
      </c>
      <c r="D54" s="8" t="s">
        <v>99</v>
      </c>
      <c r="E54" s="20" t="s">
        <v>100</v>
      </c>
      <c r="F54" s="20"/>
      <c r="G54" s="9">
        <v>985556</v>
      </c>
      <c r="H54" s="9">
        <v>985556</v>
      </c>
      <c r="I54" s="9">
        <v>745774</v>
      </c>
      <c r="J54" s="9">
        <v>62737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  <c r="R54" s="7">
        <v>985556</v>
      </c>
      <c r="S54" s="1"/>
    </row>
    <row r="55" spans="1:19" ht="14.1" customHeight="1">
      <c r="A55" s="1"/>
      <c r="B55" s="8" t="s">
        <v>129</v>
      </c>
      <c r="C55" s="8" t="s">
        <v>102</v>
      </c>
      <c r="D55" s="8" t="s">
        <v>99</v>
      </c>
      <c r="E55" s="20" t="s">
        <v>103</v>
      </c>
      <c r="F55" s="20"/>
      <c r="G55" s="9">
        <v>101281</v>
      </c>
      <c r="H55" s="9">
        <v>101281</v>
      </c>
      <c r="I55" s="9">
        <v>80200</v>
      </c>
      <c r="J55" s="9">
        <v>857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9">
        <v>0</v>
      </c>
      <c r="R55" s="7">
        <v>101281</v>
      </c>
      <c r="S55" s="1"/>
    </row>
    <row r="56" spans="1:19" ht="26.1" customHeight="1">
      <c r="A56" s="1"/>
      <c r="B56" s="8" t="s">
        <v>130</v>
      </c>
      <c r="C56" s="8" t="s">
        <v>105</v>
      </c>
      <c r="D56" s="8" t="s">
        <v>106</v>
      </c>
      <c r="E56" s="20" t="s">
        <v>107</v>
      </c>
      <c r="F56" s="20"/>
      <c r="G56" s="9">
        <v>2521799</v>
      </c>
      <c r="H56" s="9">
        <v>2521799</v>
      </c>
      <c r="I56" s="9">
        <v>1418124</v>
      </c>
      <c r="J56" s="9">
        <v>622669</v>
      </c>
      <c r="K56" s="9">
        <v>0</v>
      </c>
      <c r="L56" s="9">
        <v>0</v>
      </c>
      <c r="M56" s="9">
        <v>0</v>
      </c>
      <c r="N56" s="9">
        <v>0</v>
      </c>
      <c r="O56" s="9">
        <v>0</v>
      </c>
      <c r="P56" s="9">
        <v>0</v>
      </c>
      <c r="Q56" s="9">
        <v>0</v>
      </c>
      <c r="R56" s="7">
        <v>2521799</v>
      </c>
      <c r="S56" s="1"/>
    </row>
    <row r="57" spans="1:19" ht="18" customHeight="1">
      <c r="A57" s="1"/>
      <c r="B57" s="8" t="s">
        <v>131</v>
      </c>
      <c r="C57" s="8" t="s">
        <v>132</v>
      </c>
      <c r="D57" s="8" t="s">
        <v>110</v>
      </c>
      <c r="E57" s="20" t="s">
        <v>133</v>
      </c>
      <c r="F57" s="20"/>
      <c r="G57" s="9">
        <v>460245</v>
      </c>
      <c r="H57" s="9">
        <v>460245</v>
      </c>
      <c r="I57" s="9">
        <v>316075</v>
      </c>
      <c r="J57" s="9">
        <v>0</v>
      </c>
      <c r="K57" s="9">
        <v>0</v>
      </c>
      <c r="L57" s="9">
        <v>20000</v>
      </c>
      <c r="M57" s="9">
        <v>20000</v>
      </c>
      <c r="N57" s="9">
        <v>0</v>
      </c>
      <c r="O57" s="9">
        <v>0</v>
      </c>
      <c r="P57" s="9">
        <v>0</v>
      </c>
      <c r="Q57" s="9">
        <v>20000</v>
      </c>
      <c r="R57" s="7">
        <v>480245</v>
      </c>
      <c r="S57" s="1"/>
    </row>
    <row r="58" spans="1:19" ht="14.1" customHeight="1">
      <c r="A58" s="1"/>
      <c r="B58" s="8" t="s">
        <v>134</v>
      </c>
      <c r="C58" s="8" t="s">
        <v>109</v>
      </c>
      <c r="D58" s="8" t="s">
        <v>110</v>
      </c>
      <c r="E58" s="20" t="s">
        <v>111</v>
      </c>
      <c r="F58" s="20"/>
      <c r="G58" s="9">
        <v>27400</v>
      </c>
      <c r="H58" s="9">
        <v>27400</v>
      </c>
      <c r="I58" s="9">
        <v>0</v>
      </c>
      <c r="J58" s="9">
        <v>0</v>
      </c>
      <c r="K58" s="9">
        <v>0</v>
      </c>
      <c r="L58" s="9">
        <v>0</v>
      </c>
      <c r="M58" s="9">
        <v>0</v>
      </c>
      <c r="N58" s="9">
        <v>0</v>
      </c>
      <c r="O58" s="9">
        <v>0</v>
      </c>
      <c r="P58" s="9">
        <v>0</v>
      </c>
      <c r="Q58" s="9">
        <v>0</v>
      </c>
      <c r="R58" s="7">
        <v>27400</v>
      </c>
      <c r="S58" s="1"/>
    </row>
    <row r="59" spans="1:19" ht="29.25" customHeight="1">
      <c r="A59" s="1"/>
      <c r="B59" s="5" t="s">
        <v>135</v>
      </c>
      <c r="C59" s="5" t="s">
        <v>36</v>
      </c>
      <c r="D59" s="6" t="s">
        <v>36</v>
      </c>
      <c r="E59" s="21" t="s">
        <v>136</v>
      </c>
      <c r="F59" s="21"/>
      <c r="G59" s="7">
        <v>80950</v>
      </c>
      <c r="H59" s="7">
        <v>80950</v>
      </c>
      <c r="I59" s="7">
        <v>0</v>
      </c>
      <c r="J59" s="7">
        <v>31050</v>
      </c>
      <c r="K59" s="7">
        <v>0</v>
      </c>
      <c r="L59" s="7">
        <v>361000</v>
      </c>
      <c r="M59" s="7">
        <v>264600</v>
      </c>
      <c r="N59" s="7">
        <v>96400</v>
      </c>
      <c r="O59" s="7">
        <v>0</v>
      </c>
      <c r="P59" s="7">
        <v>0</v>
      </c>
      <c r="Q59" s="7">
        <v>264600</v>
      </c>
      <c r="R59" s="7">
        <v>441950</v>
      </c>
      <c r="S59" s="1"/>
    </row>
    <row r="60" spans="1:19" ht="30" hidden="1" customHeight="1">
      <c r="A60" s="1"/>
      <c r="B60" s="5" t="s">
        <v>137</v>
      </c>
      <c r="C60" s="5" t="s">
        <v>36</v>
      </c>
      <c r="D60" s="6" t="s">
        <v>36</v>
      </c>
      <c r="E60" s="21" t="s">
        <v>136</v>
      </c>
      <c r="F60" s="21"/>
      <c r="G60" s="7">
        <v>80950</v>
      </c>
      <c r="H60" s="7">
        <v>80950</v>
      </c>
      <c r="I60" s="7">
        <v>0</v>
      </c>
      <c r="J60" s="7">
        <v>31050</v>
      </c>
      <c r="K60" s="7">
        <v>0</v>
      </c>
      <c r="L60" s="7">
        <v>361000</v>
      </c>
      <c r="M60" s="7">
        <v>264600</v>
      </c>
      <c r="N60" s="7">
        <v>96400</v>
      </c>
      <c r="O60" s="7">
        <v>0</v>
      </c>
      <c r="P60" s="7">
        <v>0</v>
      </c>
      <c r="Q60" s="7">
        <v>264600</v>
      </c>
      <c r="R60" s="7">
        <v>441950</v>
      </c>
      <c r="S60" s="1"/>
    </row>
    <row r="61" spans="1:19" ht="14.1" hidden="1" customHeight="1">
      <c r="A61" s="1"/>
      <c r="B61" s="5" t="s">
        <v>36</v>
      </c>
      <c r="C61" s="5" t="s">
        <v>39</v>
      </c>
      <c r="D61" s="6" t="s">
        <v>36</v>
      </c>
      <c r="E61" s="21" t="s">
        <v>40</v>
      </c>
      <c r="F61" s="21"/>
      <c r="G61" s="7">
        <v>31050</v>
      </c>
      <c r="H61" s="7">
        <v>31050</v>
      </c>
      <c r="I61" s="7">
        <v>0</v>
      </c>
      <c r="J61" s="7">
        <v>31050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  <c r="R61" s="7">
        <v>31050</v>
      </c>
      <c r="S61" s="1"/>
    </row>
    <row r="62" spans="1:19" s="37" customFormat="1" ht="31.5" customHeight="1">
      <c r="A62" s="34"/>
      <c r="B62" s="35" t="s">
        <v>138</v>
      </c>
      <c r="C62" s="35" t="s">
        <v>79</v>
      </c>
      <c r="D62" s="35" t="s">
        <v>43</v>
      </c>
      <c r="E62" s="36" t="s">
        <v>80</v>
      </c>
      <c r="F62" s="36"/>
      <c r="G62" s="12">
        <v>31050</v>
      </c>
      <c r="H62" s="12">
        <v>31050</v>
      </c>
      <c r="I62" s="12">
        <v>0</v>
      </c>
      <c r="J62" s="12">
        <v>31050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31050</v>
      </c>
      <c r="S62" s="34"/>
    </row>
    <row r="63" spans="1:19" s="37" customFormat="1" ht="18" customHeight="1">
      <c r="A63" s="34"/>
      <c r="B63" s="35" t="s">
        <v>36</v>
      </c>
      <c r="C63" s="35" t="s">
        <v>139</v>
      </c>
      <c r="D63" s="38" t="s">
        <v>36</v>
      </c>
      <c r="E63" s="36" t="s">
        <v>140</v>
      </c>
      <c r="F63" s="36"/>
      <c r="G63" s="12">
        <v>49900</v>
      </c>
      <c r="H63" s="12">
        <v>49900</v>
      </c>
      <c r="I63" s="12">
        <v>0</v>
      </c>
      <c r="J63" s="12">
        <v>0</v>
      </c>
      <c r="K63" s="12">
        <v>0</v>
      </c>
      <c r="L63" s="12">
        <v>287500</v>
      </c>
      <c r="M63" s="12">
        <v>191100</v>
      </c>
      <c r="N63" s="12">
        <v>96400</v>
      </c>
      <c r="O63" s="12">
        <v>0</v>
      </c>
      <c r="P63" s="12">
        <v>0</v>
      </c>
      <c r="Q63" s="12">
        <v>191100</v>
      </c>
      <c r="R63" s="12">
        <v>337400</v>
      </c>
      <c r="S63" s="34"/>
    </row>
    <row r="64" spans="1:19" s="37" customFormat="1" ht="25.5" customHeight="1">
      <c r="A64" s="34"/>
      <c r="B64" s="35" t="s">
        <v>141</v>
      </c>
      <c r="C64" s="35" t="s">
        <v>142</v>
      </c>
      <c r="D64" s="35" t="s">
        <v>143</v>
      </c>
      <c r="E64" s="36" t="s">
        <v>144</v>
      </c>
      <c r="F64" s="36"/>
      <c r="G64" s="12">
        <v>49900</v>
      </c>
      <c r="H64" s="12">
        <v>49900</v>
      </c>
      <c r="I64" s="12">
        <v>0</v>
      </c>
      <c r="J64" s="12">
        <v>0</v>
      </c>
      <c r="K64" s="12">
        <v>0</v>
      </c>
      <c r="L64" s="12">
        <v>287500</v>
      </c>
      <c r="M64" s="12">
        <v>191100</v>
      </c>
      <c r="N64" s="12">
        <v>96400</v>
      </c>
      <c r="O64" s="12">
        <v>0</v>
      </c>
      <c r="P64" s="12">
        <v>0</v>
      </c>
      <c r="Q64" s="12">
        <v>191100</v>
      </c>
      <c r="R64" s="12">
        <v>337400</v>
      </c>
      <c r="S64" s="34"/>
    </row>
    <row r="65" spans="1:19" s="37" customFormat="1" ht="14.1" customHeight="1">
      <c r="A65" s="34"/>
      <c r="B65" s="35" t="s">
        <v>36</v>
      </c>
      <c r="C65" s="35" t="s">
        <v>69</v>
      </c>
      <c r="D65" s="38" t="s">
        <v>36</v>
      </c>
      <c r="E65" s="36" t="s">
        <v>70</v>
      </c>
      <c r="F65" s="36"/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>
        <v>73500</v>
      </c>
      <c r="M65" s="12">
        <v>73500</v>
      </c>
      <c r="N65" s="12">
        <v>0</v>
      </c>
      <c r="O65" s="12">
        <v>0</v>
      </c>
      <c r="P65" s="12">
        <v>0</v>
      </c>
      <c r="Q65" s="12">
        <v>73500</v>
      </c>
      <c r="R65" s="12">
        <v>73500</v>
      </c>
      <c r="S65" s="34"/>
    </row>
    <row r="66" spans="1:19" s="37" customFormat="1" ht="27" customHeight="1">
      <c r="A66" s="34"/>
      <c r="B66" s="35" t="s">
        <v>145</v>
      </c>
      <c r="C66" s="35" t="s">
        <v>72</v>
      </c>
      <c r="D66" s="35" t="s">
        <v>73</v>
      </c>
      <c r="E66" s="36" t="s">
        <v>74</v>
      </c>
      <c r="F66" s="36"/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>
        <v>73500</v>
      </c>
      <c r="M66" s="12">
        <v>73500</v>
      </c>
      <c r="N66" s="12">
        <v>0</v>
      </c>
      <c r="O66" s="12">
        <v>0</v>
      </c>
      <c r="P66" s="12">
        <v>0</v>
      </c>
      <c r="Q66" s="12">
        <v>73500</v>
      </c>
      <c r="R66" s="12">
        <v>73500</v>
      </c>
      <c r="S66" s="34"/>
    </row>
    <row r="67" spans="1:19" s="37" customFormat="1" ht="26.25" customHeight="1">
      <c r="A67" s="34"/>
      <c r="B67" s="35" t="s">
        <v>146</v>
      </c>
      <c r="C67" s="35" t="s">
        <v>36</v>
      </c>
      <c r="D67" s="38" t="s">
        <v>36</v>
      </c>
      <c r="E67" s="36" t="s">
        <v>147</v>
      </c>
      <c r="F67" s="36"/>
      <c r="G67" s="12">
        <v>41100</v>
      </c>
      <c r="H67" s="12">
        <v>41100</v>
      </c>
      <c r="I67" s="12">
        <v>0</v>
      </c>
      <c r="J67" s="12">
        <v>3500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41100</v>
      </c>
      <c r="S67" s="34"/>
    </row>
    <row r="68" spans="1:19" s="37" customFormat="1" ht="24" customHeight="1">
      <c r="A68" s="34"/>
      <c r="B68" s="35" t="s">
        <v>148</v>
      </c>
      <c r="C68" s="35" t="s">
        <v>36</v>
      </c>
      <c r="D68" s="38" t="s">
        <v>36</v>
      </c>
      <c r="E68" s="36" t="s">
        <v>147</v>
      </c>
      <c r="F68" s="36"/>
      <c r="G68" s="12">
        <v>41100</v>
      </c>
      <c r="H68" s="12">
        <v>41100</v>
      </c>
      <c r="I68" s="12">
        <v>0</v>
      </c>
      <c r="J68" s="12">
        <v>3500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41100</v>
      </c>
      <c r="S68" s="34"/>
    </row>
    <row r="69" spans="1:19" s="37" customFormat="1" ht="14.1" customHeight="1">
      <c r="A69" s="34"/>
      <c r="B69" s="35" t="s">
        <v>36</v>
      </c>
      <c r="C69" s="35" t="s">
        <v>39</v>
      </c>
      <c r="D69" s="38" t="s">
        <v>36</v>
      </c>
      <c r="E69" s="36" t="s">
        <v>40</v>
      </c>
      <c r="F69" s="36"/>
      <c r="G69" s="12">
        <v>7100</v>
      </c>
      <c r="H69" s="12">
        <v>7100</v>
      </c>
      <c r="I69" s="12">
        <v>0</v>
      </c>
      <c r="J69" s="12">
        <v>3500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7100</v>
      </c>
      <c r="S69" s="34"/>
    </row>
    <row r="70" spans="1:19" s="37" customFormat="1" ht="33.75" customHeight="1">
      <c r="A70" s="34"/>
      <c r="B70" s="35" t="s">
        <v>149</v>
      </c>
      <c r="C70" s="35" t="s">
        <v>79</v>
      </c>
      <c r="D70" s="35" t="s">
        <v>43</v>
      </c>
      <c r="E70" s="36" t="s">
        <v>80</v>
      </c>
      <c r="F70" s="36"/>
      <c r="G70" s="12">
        <v>7100</v>
      </c>
      <c r="H70" s="12">
        <v>7100</v>
      </c>
      <c r="I70" s="12">
        <v>0</v>
      </c>
      <c r="J70" s="12">
        <v>3500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7100</v>
      </c>
      <c r="S70" s="34"/>
    </row>
    <row r="71" spans="1:19" s="37" customFormat="1" ht="14.1" customHeight="1">
      <c r="A71" s="34"/>
      <c r="B71" s="35" t="s">
        <v>36</v>
      </c>
      <c r="C71" s="35" t="s">
        <v>150</v>
      </c>
      <c r="D71" s="38" t="s">
        <v>36</v>
      </c>
      <c r="E71" s="36" t="s">
        <v>151</v>
      </c>
      <c r="F71" s="36"/>
      <c r="G71" s="12">
        <v>34000</v>
      </c>
      <c r="H71" s="12">
        <v>34000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34000</v>
      </c>
      <c r="S71" s="34"/>
    </row>
    <row r="72" spans="1:19" s="37" customFormat="1" ht="51" customHeight="1">
      <c r="A72" s="34"/>
      <c r="B72" s="35" t="s">
        <v>152</v>
      </c>
      <c r="C72" s="35" t="s">
        <v>153</v>
      </c>
      <c r="D72" s="35" t="s">
        <v>154</v>
      </c>
      <c r="E72" s="36" t="s">
        <v>155</v>
      </c>
      <c r="F72" s="36"/>
      <c r="G72" s="12">
        <v>34000</v>
      </c>
      <c r="H72" s="12">
        <v>34000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34000</v>
      </c>
      <c r="S72" s="34"/>
    </row>
    <row r="73" spans="1:19" s="37" customFormat="1" ht="15.95" customHeight="1">
      <c r="A73" s="34"/>
      <c r="B73" s="38" t="s">
        <v>156</v>
      </c>
      <c r="C73" s="38" t="s">
        <v>156</v>
      </c>
      <c r="D73" s="38" t="s">
        <v>156</v>
      </c>
      <c r="E73" s="39" t="s">
        <v>157</v>
      </c>
      <c r="F73" s="39"/>
      <c r="G73" s="12">
        <v>909126</v>
      </c>
      <c r="H73" s="12">
        <v>909126</v>
      </c>
      <c r="I73" s="12">
        <v>-443017</v>
      </c>
      <c r="J73" s="12">
        <v>194150</v>
      </c>
      <c r="K73" s="12">
        <v>0</v>
      </c>
      <c r="L73" s="12">
        <v>548512</v>
      </c>
      <c r="M73" s="12">
        <v>448600</v>
      </c>
      <c r="N73" s="12">
        <v>99912</v>
      </c>
      <c r="O73" s="12">
        <v>0</v>
      </c>
      <c r="P73" s="12">
        <v>0</v>
      </c>
      <c r="Q73" s="12">
        <v>448600</v>
      </c>
      <c r="R73" s="12">
        <v>1457638</v>
      </c>
      <c r="S73" s="34"/>
    </row>
    <row r="74" spans="1:19" ht="15.95" customHeight="1">
      <c r="A74" s="1"/>
      <c r="B74" s="15"/>
      <c r="C74" s="15"/>
      <c r="D74" s="16"/>
      <c r="E74" s="17"/>
      <c r="F74" s="17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"/>
    </row>
    <row r="75" spans="1:19" ht="15.95" customHeight="1">
      <c r="A75" s="1"/>
      <c r="B75" s="15"/>
      <c r="C75" s="15"/>
      <c r="D75" s="16"/>
      <c r="E75" s="17"/>
      <c r="F75" s="17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"/>
    </row>
    <row r="76" spans="1:19" ht="15.95" customHeight="1">
      <c r="A76" s="1"/>
      <c r="B76" s="1"/>
      <c r="C76" s="1"/>
      <c r="D76" s="40" t="s">
        <v>158</v>
      </c>
      <c r="E76" s="40"/>
      <c r="F76" s="40"/>
      <c r="G76" s="40"/>
      <c r="H76" s="40"/>
      <c r="I76" s="40"/>
      <c r="J76" s="1"/>
      <c r="K76" s="19" t="s">
        <v>159</v>
      </c>
      <c r="L76" s="19"/>
      <c r="M76" s="19"/>
      <c r="N76" s="19"/>
      <c r="O76" s="19"/>
      <c r="P76" s="19"/>
      <c r="Q76" s="1"/>
      <c r="R76" s="1"/>
      <c r="S76" s="1"/>
    </row>
  </sheetData>
  <mergeCells count="87">
    <mergeCell ref="B6:R6"/>
    <mergeCell ref="N1:R1"/>
    <mergeCell ref="N2:R2"/>
    <mergeCell ref="N3:R3"/>
    <mergeCell ref="N4:R4"/>
    <mergeCell ref="B5:R5"/>
    <mergeCell ref="B7:E7"/>
    <mergeCell ref="B8:E8"/>
    <mergeCell ref="B10:B12"/>
    <mergeCell ref="C10:C12"/>
    <mergeCell ref="D10:D12"/>
    <mergeCell ref="E10:F12"/>
    <mergeCell ref="E16:F16"/>
    <mergeCell ref="G10:K10"/>
    <mergeCell ref="L10:Q10"/>
    <mergeCell ref="R10:R12"/>
    <mergeCell ref="G11:G12"/>
    <mergeCell ref="H11:H12"/>
    <mergeCell ref="I11:J11"/>
    <mergeCell ref="K11:K12"/>
    <mergeCell ref="L11:L12"/>
    <mergeCell ref="M11:M12"/>
    <mergeCell ref="N11:N12"/>
    <mergeCell ref="O11:P11"/>
    <mergeCell ref="Q11:Q12"/>
    <mergeCell ref="E13:F13"/>
    <mergeCell ref="E14:F14"/>
    <mergeCell ref="E15:F15"/>
    <mergeCell ref="E28:F28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42:F42"/>
    <mergeCell ref="E29:F29"/>
    <mergeCell ref="E30:F30"/>
    <mergeCell ref="E31:F31"/>
    <mergeCell ref="E32:F32"/>
    <mergeCell ref="E33:F33"/>
    <mergeCell ref="E34:F34"/>
    <mergeCell ref="E37:F37"/>
    <mergeCell ref="E38:F38"/>
    <mergeCell ref="E39:F39"/>
    <mergeCell ref="E40:F40"/>
    <mergeCell ref="E41:F41"/>
    <mergeCell ref="E35:F35"/>
    <mergeCell ref="E36:F36"/>
    <mergeCell ref="E54:F54"/>
    <mergeCell ref="E43:F43"/>
    <mergeCell ref="E44:F44"/>
    <mergeCell ref="E45:F45"/>
    <mergeCell ref="E46:F46"/>
    <mergeCell ref="E47:F47"/>
    <mergeCell ref="E48:F48"/>
    <mergeCell ref="E49:F49"/>
    <mergeCell ref="E50:F50"/>
    <mergeCell ref="E51:F51"/>
    <mergeCell ref="E52:F52"/>
    <mergeCell ref="E53:F53"/>
    <mergeCell ref="E66:F66"/>
    <mergeCell ref="E55:F55"/>
    <mergeCell ref="E56:F56"/>
    <mergeCell ref="E57:F57"/>
    <mergeCell ref="E58:F58"/>
    <mergeCell ref="E59:F59"/>
    <mergeCell ref="E60:F60"/>
    <mergeCell ref="E61:F61"/>
    <mergeCell ref="E62:F62"/>
    <mergeCell ref="E63:F63"/>
    <mergeCell ref="E64:F64"/>
    <mergeCell ref="E65:F65"/>
    <mergeCell ref="E73:F73"/>
    <mergeCell ref="D76:I76"/>
    <mergeCell ref="K76:P76"/>
    <mergeCell ref="E67:F67"/>
    <mergeCell ref="E68:F68"/>
    <mergeCell ref="E69:F69"/>
    <mergeCell ref="E70:F70"/>
    <mergeCell ref="E71:F71"/>
    <mergeCell ref="E72:F72"/>
  </mergeCells>
  <printOptions horizontalCentered="1"/>
  <pageMargins left="0.27559055118110237" right="0.27559055118110237" top="0.27559055118110237" bottom="0.27559055118110237" header="0.11811023622047245" footer="0.11811023622047245"/>
  <pageSetup paperSize="9" pageOrder="overThenDown" orientation="landscape" horizontalDpi="300" verticalDpi="300" r:id="rId1"/>
  <headerFooter alignWithMargins="0">
    <oddFooter>&amp;L&amp;P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3 до рішення сесії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Дахно Л.М.</cp:lastModifiedBy>
  <cp:lastPrinted>2021-06-22T08:47:40Z</cp:lastPrinted>
  <dcterms:created xsi:type="dcterms:W3CDTF">2021-06-14T12:45:20Z</dcterms:created>
  <dcterms:modified xsi:type="dcterms:W3CDTF">2021-06-22T11:32:25Z</dcterms:modified>
</cp:coreProperties>
</file>