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8220" sheetId="12" r:id="rId1"/>
  </sheets>
  <definedNames>
    <definedName name="_xlnm.Print_Area" localSheetId="0">КПК0118220!$A$1:$BQ$81</definedName>
  </definedNames>
  <calcPr calcId="125725"/>
</workbook>
</file>

<file path=xl/calcChain.xml><?xml version="1.0" encoding="utf-8"?>
<calcChain xmlns="http://schemas.openxmlformats.org/spreadsheetml/2006/main">
  <c r="AN70" i="12"/>
  <c r="Y67"/>
  <c r="AI67" s="1"/>
  <c r="BC67" l="1"/>
  <c r="BM67" s="1"/>
  <c r="BB52" l="1"/>
  <c r="AW52"/>
  <c r="AQ52"/>
  <c r="AA52"/>
  <c r="BI44"/>
  <c r="BD44"/>
  <c r="BN44" s="1"/>
  <c r="AZ44"/>
  <c r="AK44"/>
  <c r="BG52" l="1"/>
</calcChain>
</file>

<file path=xl/sharedStrings.xml><?xml version="1.0" encoding="utf-8"?>
<sst xmlns="http://schemas.openxmlformats.org/spreadsheetml/2006/main" count="151" uniqueCount="93">
  <si>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</si>
  <si>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</si>
  <si>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</si>
  <si>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</si>
  <si>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</si>
  <si>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</si>
  <si>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</si>
  <si>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</si>
  <si>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</si>
  <si>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</si>
  <si>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</si>
  <si>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</si>
  <si>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</si>
  <si>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</si>
  <si>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pz2</t>
  </si>
  <si>
    <t>pvz2</t>
  </si>
  <si>
    <t>npp</t>
  </si>
  <si>
    <t>name</t>
  </si>
  <si>
    <t>od_vim</t>
  </si>
  <si>
    <t>formula=RC[-10]+RC[-5]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</si>
  <si>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</si>
  <si>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</si>
  <si>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</si>
  <si>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</si>
  <si>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</si>
  <si>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</si>
  <si>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</si>
  <si>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</si>
  <si>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</si>
  <si>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</si>
  <si>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</si>
  <si>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</si>
  <si>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</si>
  <si>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</si>
  <si>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</si>
  <si>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</si>
  <si>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</si>
  <si>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</si>
  <si>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</si>
  <si>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</si>
  <si>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</si>
  <si>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</si>
  <si>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</si>
  <si>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</si>
  <si>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</si>
  <si>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</si>
  <si>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</si>
  <si>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</si>
  <si>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</si>
  <si>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</si>
  <si>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</si>
  <si>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</si>
  <si>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</si>
  <si>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</si>
  <si>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</si>
  <si>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</si>
  <si>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</si>
  <si>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</si>
  <si>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УСЬОГО</t>
  </si>
  <si>
    <t>Усього</t>
  </si>
  <si>
    <t>0100000</t>
  </si>
  <si>
    <t>Машівська селищна рада</t>
  </si>
  <si>
    <t>Селищний голова</t>
  </si>
  <si>
    <t>Начальник фінансового відділу</t>
  </si>
  <si>
    <t>Кравченко М.І.</t>
  </si>
  <si>
    <t>Дахно Л.М.</t>
  </si>
  <si>
    <t xml:space="preserve">  гривень</t>
  </si>
  <si>
    <t>0110000</t>
  </si>
  <si>
    <t>0118220</t>
  </si>
  <si>
    <t>Заходи та роботи з мобілізаційної підготовки місцевого значення</t>
  </si>
  <si>
    <t>0380</t>
  </si>
  <si>
    <t>місцевого бюджету за 2019  рік</t>
  </si>
  <si>
    <t xml:space="preserve">Здійснення заходів щодо матеріально-технічного забезпечення потреб особового складу підрозділів територіальної оборони </t>
  </si>
  <si>
    <t>Програма"Сприяння  Машівською селищною радою територіальній обороні Машівського району" на 2019 рік</t>
  </si>
  <si>
    <t>Забезпечення особового складу підрозділів територіальної оборони селищної ради засобами захисту, предметами речового майна і спорядження</t>
  </si>
  <si>
    <t>Проведення заходів з мобілізаційної підготовки місцевого значення</t>
  </si>
  <si>
    <t xml:space="preserve">затрат </t>
  </si>
  <si>
    <t>грн.</t>
  </si>
  <si>
    <t>рішення сесії, кошторис</t>
  </si>
  <si>
    <t>продукту</t>
  </si>
  <si>
    <t>од.</t>
  </si>
  <si>
    <t>ефективності</t>
  </si>
  <si>
    <t>розрахунок</t>
  </si>
  <si>
    <t>якості</t>
  </si>
  <si>
    <t>відс.</t>
  </si>
  <si>
    <t>Програма не виконана</t>
  </si>
  <si>
    <t>Сума кошторисних призначень на забезпечення спорядженням</t>
  </si>
  <si>
    <t>Кількість осіб, яких планується забезпечити спорядженням</t>
  </si>
  <si>
    <t>Середні видатки на 1 людину</t>
  </si>
  <si>
    <t>Рівень освоєння коштів після реалізації завдання.</t>
  </si>
  <si>
    <t>дані установи</t>
  </si>
  <si>
    <t xml:space="preserve">Видатки не проводились </t>
  </si>
  <si>
    <t xml:space="preserve">Забезпечення проведення заходів і робіт з мобілізаційної підготовки місцевого значення </t>
  </si>
</sst>
</file>

<file path=xl/styles.xml><?xml version="1.0" encoding="utf-8"?>
<styleSheet xmlns="http://schemas.openxmlformats.org/spreadsheetml/2006/main">
  <numFmts count="3">
    <numFmt numFmtId="43" formatCode="_-* #,##0.00\ _₴_-;\-* #,##0.00\ _₴_-;_-* &quot;-&quot;??\ _₴_-;_-@_-"/>
    <numFmt numFmtId="164" formatCode="#0.00"/>
    <numFmt numFmtId="165" formatCode="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1"/>
      <name val="Arial Cyr"/>
      <charset val="204"/>
    </font>
    <font>
      <b/>
      <sz val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1" fillId="0" borderId="0" xfId="0" applyFont="1" applyBorder="1" applyAlignment="1"/>
    <xf numFmtId="0" fontId="3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4" fontId="10" fillId="0" borderId="2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3" fontId="7" fillId="0" borderId="2" xfId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1"/>
  <sheetViews>
    <sheetView tabSelected="1" topLeftCell="A64" zoomScaleNormal="100" workbookViewId="0">
      <selection activeCell="AI67" sqref="AI67:AM67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28" t="s">
        <v>53</v>
      </c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</row>
    <row r="3" spans="1:64" ht="9" customHeight="1"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</row>
    <row r="4" spans="1:64" ht="15.75" customHeight="1"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</row>
    <row r="5" spans="1:64" ht="15.7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</row>
    <row r="6" spans="1:64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</row>
    <row r="7" spans="1:64" ht="9.75" hidden="1" customHeight="1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</row>
    <row r="8" spans="1:64" ht="9.75" hidden="1" customHeight="1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</row>
    <row r="9" spans="1:64" ht="8.25" hidden="1" customHeight="1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</row>
    <row r="10" spans="1:64" ht="15.75">
      <c r="A10" s="21" t="s">
        <v>20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</row>
    <row r="11" spans="1:64" ht="15.75" customHeight="1">
      <c r="A11" s="21" t="s">
        <v>39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</row>
    <row r="12" spans="1:64" ht="15.75" customHeight="1">
      <c r="A12" s="21" t="s">
        <v>71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</row>
    <row r="13" spans="1:64" ht="6" customHeight="1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7.95" customHeight="1">
      <c r="A14" s="22" t="s">
        <v>11</v>
      </c>
      <c r="B14" s="22"/>
      <c r="C14" s="13"/>
      <c r="D14" s="23" t="s">
        <v>60</v>
      </c>
      <c r="E14" s="24"/>
      <c r="F14" s="24"/>
      <c r="G14" s="24"/>
      <c r="H14" s="24"/>
      <c r="I14" s="24"/>
      <c r="J14" s="24"/>
      <c r="K14" s="13"/>
      <c r="L14" s="25" t="s">
        <v>61</v>
      </c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</row>
    <row r="15" spans="1:64" ht="15.95" customHeight="1">
      <c r="A15" s="11"/>
      <c r="B15" s="11"/>
      <c r="C15" s="11"/>
      <c r="D15" s="26" t="s">
        <v>36</v>
      </c>
      <c r="E15" s="26"/>
      <c r="F15" s="26"/>
      <c r="G15" s="26"/>
      <c r="H15" s="26"/>
      <c r="I15" s="26"/>
      <c r="J15" s="26"/>
      <c r="K15" s="11"/>
      <c r="L15" s="27" t="s">
        <v>0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</row>
    <row r="16" spans="1:64" ht="6" customHeight="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</row>
    <row r="17" spans="1:79" ht="27.95" customHeight="1">
      <c r="A17" s="22" t="s">
        <v>37</v>
      </c>
      <c r="B17" s="22"/>
      <c r="C17" s="13"/>
      <c r="D17" s="23" t="s">
        <v>67</v>
      </c>
      <c r="E17" s="24"/>
      <c r="F17" s="24"/>
      <c r="G17" s="24"/>
      <c r="H17" s="24"/>
      <c r="I17" s="24"/>
      <c r="J17" s="24"/>
      <c r="K17" s="13"/>
      <c r="L17" s="25" t="s">
        <v>61</v>
      </c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</row>
    <row r="18" spans="1:79" ht="15.95" customHeight="1">
      <c r="A18" s="11"/>
      <c r="B18" s="11"/>
      <c r="C18" s="11"/>
      <c r="D18" s="26" t="s">
        <v>36</v>
      </c>
      <c r="E18" s="26"/>
      <c r="F18" s="26"/>
      <c r="G18" s="26"/>
      <c r="H18" s="26"/>
      <c r="I18" s="26"/>
      <c r="J18" s="26"/>
      <c r="K18" s="11"/>
      <c r="L18" s="27" t="s">
        <v>1</v>
      </c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</row>
    <row r="19" spans="1:79" ht="6.75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</row>
    <row r="20" spans="1:79" ht="27.95" customHeight="1">
      <c r="A20" s="22" t="s">
        <v>38</v>
      </c>
      <c r="B20" s="22"/>
      <c r="C20" s="13"/>
      <c r="D20" s="23" t="s">
        <v>68</v>
      </c>
      <c r="E20" s="24"/>
      <c r="F20" s="24"/>
      <c r="G20" s="24"/>
      <c r="H20" s="24"/>
      <c r="I20" s="24"/>
      <c r="J20" s="24"/>
      <c r="K20" s="13"/>
      <c r="L20" s="23" t="s">
        <v>70</v>
      </c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5" t="s">
        <v>69</v>
      </c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</row>
    <row r="21" spans="1:79" ht="20.100000000000001" customHeight="1">
      <c r="A21" s="11"/>
      <c r="B21" s="11"/>
      <c r="C21" s="11"/>
      <c r="D21" s="38" t="s">
        <v>36</v>
      </c>
      <c r="E21" s="38"/>
      <c r="F21" s="38"/>
      <c r="G21" s="38"/>
      <c r="H21" s="38"/>
      <c r="I21" s="38"/>
      <c r="J21" s="38"/>
      <c r="K21" s="11"/>
      <c r="L21" s="27" t="s">
        <v>35</v>
      </c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 t="s">
        <v>2</v>
      </c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</row>
    <row r="23" spans="1:79" ht="15.75" customHeight="1">
      <c r="A23" s="39" t="s">
        <v>44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</row>
    <row r="24" spans="1:79" ht="27.75" customHeight="1">
      <c r="A24" s="40" t="s">
        <v>6</v>
      </c>
      <c r="B24" s="40"/>
      <c r="C24" s="40"/>
      <c r="D24" s="40"/>
      <c r="E24" s="40"/>
      <c r="F24" s="40"/>
      <c r="G24" s="31" t="s">
        <v>42</v>
      </c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3"/>
    </row>
    <row r="25" spans="1:79" ht="15.75">
      <c r="A25" s="30">
        <v>1</v>
      </c>
      <c r="B25" s="30"/>
      <c r="C25" s="30"/>
      <c r="D25" s="30"/>
      <c r="E25" s="30"/>
      <c r="F25" s="30"/>
      <c r="G25" s="31">
        <v>2</v>
      </c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3"/>
    </row>
    <row r="26" spans="1:79" ht="10.5" hidden="1" customHeight="1">
      <c r="A26" s="34" t="s">
        <v>40</v>
      </c>
      <c r="B26" s="34"/>
      <c r="C26" s="34"/>
      <c r="D26" s="34"/>
      <c r="E26" s="34"/>
      <c r="F26" s="34"/>
      <c r="G26" s="35" t="s">
        <v>17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7"/>
      <c r="CA26" s="1" t="s">
        <v>56</v>
      </c>
    </row>
    <row r="27" spans="1:79" ht="15.75">
      <c r="A27" s="34">
        <v>1</v>
      </c>
      <c r="B27" s="34"/>
      <c r="C27" s="34"/>
      <c r="D27" s="34"/>
      <c r="E27" s="34"/>
      <c r="F27" s="34"/>
      <c r="G27" s="79" t="s">
        <v>75</v>
      </c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  <c r="AR27" s="80"/>
      <c r="AS27" s="80"/>
      <c r="AT27" s="80"/>
      <c r="AU27" s="80"/>
      <c r="AV27" s="80"/>
      <c r="AW27" s="80"/>
      <c r="AX27" s="80"/>
      <c r="AY27" s="80"/>
      <c r="AZ27" s="80"/>
      <c r="BA27" s="80"/>
      <c r="BB27" s="80"/>
      <c r="BC27" s="80"/>
      <c r="BD27" s="80"/>
      <c r="BE27" s="80"/>
      <c r="BF27" s="80"/>
      <c r="BG27" s="80"/>
      <c r="BH27" s="80"/>
      <c r="BI27" s="80"/>
      <c r="BJ27" s="80"/>
      <c r="BK27" s="80"/>
      <c r="BL27" s="81"/>
      <c r="CA27" s="1" t="s">
        <v>54</v>
      </c>
    </row>
    <row r="28" spans="1:79" ht="12.75" customHeight="1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</row>
    <row r="29" spans="1:79" ht="15.95" customHeight="1">
      <c r="A29" s="39" t="s">
        <v>45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</row>
    <row r="30" spans="1:79" ht="15.95" customHeight="1">
      <c r="A30" s="42" t="s">
        <v>92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</row>
    <row r="31" spans="1:79" ht="12.75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</row>
    <row r="32" spans="1:79" ht="15.75" customHeight="1">
      <c r="A32" s="39" t="s">
        <v>46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</row>
    <row r="33" spans="1:79" ht="27.75" customHeight="1">
      <c r="A33" s="40" t="s">
        <v>6</v>
      </c>
      <c r="B33" s="40"/>
      <c r="C33" s="40"/>
      <c r="D33" s="40"/>
      <c r="E33" s="40"/>
      <c r="F33" s="40"/>
      <c r="G33" s="31" t="s">
        <v>43</v>
      </c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3"/>
    </row>
    <row r="34" spans="1:79" ht="15.75">
      <c r="A34" s="30">
        <v>1</v>
      </c>
      <c r="B34" s="30"/>
      <c r="C34" s="30"/>
      <c r="D34" s="30"/>
      <c r="E34" s="30"/>
      <c r="F34" s="30"/>
      <c r="G34" s="31">
        <v>2</v>
      </c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3"/>
    </row>
    <row r="35" spans="1:79" ht="10.5" hidden="1" customHeight="1">
      <c r="A35" s="34" t="s">
        <v>16</v>
      </c>
      <c r="B35" s="34"/>
      <c r="C35" s="34"/>
      <c r="D35" s="34"/>
      <c r="E35" s="34"/>
      <c r="F35" s="34"/>
      <c r="G35" s="35" t="s">
        <v>17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7"/>
      <c r="CA35" s="1" t="s">
        <v>57</v>
      </c>
    </row>
    <row r="36" spans="1:79" ht="15.75">
      <c r="A36" s="34">
        <v>1</v>
      </c>
      <c r="B36" s="34"/>
      <c r="C36" s="34"/>
      <c r="D36" s="34"/>
      <c r="E36" s="34"/>
      <c r="F36" s="34"/>
      <c r="G36" s="79" t="s">
        <v>72</v>
      </c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  <c r="AS36" s="80"/>
      <c r="AT36" s="80"/>
      <c r="AU36" s="80"/>
      <c r="AV36" s="80"/>
      <c r="AW36" s="80"/>
      <c r="AX36" s="80"/>
      <c r="AY36" s="80"/>
      <c r="AZ36" s="80"/>
      <c r="BA36" s="80"/>
      <c r="BB36" s="80"/>
      <c r="BC36" s="80"/>
      <c r="BD36" s="80"/>
      <c r="BE36" s="80"/>
      <c r="BF36" s="80"/>
      <c r="BG36" s="80"/>
      <c r="BH36" s="80"/>
      <c r="BI36" s="80"/>
      <c r="BJ36" s="80"/>
      <c r="BK36" s="80"/>
      <c r="BL36" s="81"/>
      <c r="CA36" s="1" t="s">
        <v>55</v>
      </c>
    </row>
    <row r="38" spans="1:79" ht="15.75" customHeight="1">
      <c r="A38" s="39" t="s">
        <v>47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</row>
    <row r="39" spans="1:79" ht="15" customHeight="1">
      <c r="A39" s="41" t="s">
        <v>66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41"/>
      <c r="BL39" s="41"/>
      <c r="BM39" s="41"/>
      <c r="BN39" s="41"/>
      <c r="BO39" s="41"/>
      <c r="BP39" s="41"/>
      <c r="BQ39" s="41"/>
    </row>
    <row r="40" spans="1:79" ht="48" customHeight="1">
      <c r="A40" s="30" t="s">
        <v>6</v>
      </c>
      <c r="B40" s="30"/>
      <c r="C40" s="30" t="s">
        <v>30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 t="s">
        <v>27</v>
      </c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 t="s">
        <v>50</v>
      </c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 t="s">
        <v>3</v>
      </c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</row>
    <row r="41" spans="1:79" ht="29.1" customHeight="1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 t="s">
        <v>5</v>
      </c>
      <c r="AB41" s="30"/>
      <c r="AC41" s="30"/>
      <c r="AD41" s="30"/>
      <c r="AE41" s="30"/>
      <c r="AF41" s="30" t="s">
        <v>4</v>
      </c>
      <c r="AG41" s="30"/>
      <c r="AH41" s="30"/>
      <c r="AI41" s="30"/>
      <c r="AJ41" s="30"/>
      <c r="AK41" s="30" t="s">
        <v>28</v>
      </c>
      <c r="AL41" s="30"/>
      <c r="AM41" s="30"/>
      <c r="AN41" s="30"/>
      <c r="AO41" s="30"/>
      <c r="AP41" s="30" t="s">
        <v>5</v>
      </c>
      <c r="AQ41" s="30"/>
      <c r="AR41" s="30"/>
      <c r="AS41" s="30"/>
      <c r="AT41" s="30"/>
      <c r="AU41" s="30" t="s">
        <v>4</v>
      </c>
      <c r="AV41" s="30"/>
      <c r="AW41" s="30"/>
      <c r="AX41" s="30"/>
      <c r="AY41" s="30"/>
      <c r="AZ41" s="30" t="s">
        <v>28</v>
      </c>
      <c r="BA41" s="30"/>
      <c r="BB41" s="30"/>
      <c r="BC41" s="30"/>
      <c r="BD41" s="30" t="s">
        <v>5</v>
      </c>
      <c r="BE41" s="30"/>
      <c r="BF41" s="30"/>
      <c r="BG41" s="30"/>
      <c r="BH41" s="30"/>
      <c r="BI41" s="30" t="s">
        <v>4</v>
      </c>
      <c r="BJ41" s="30"/>
      <c r="BK41" s="30"/>
      <c r="BL41" s="30"/>
      <c r="BM41" s="30"/>
      <c r="BN41" s="30" t="s">
        <v>29</v>
      </c>
      <c r="BO41" s="30"/>
      <c r="BP41" s="30"/>
      <c r="BQ41" s="30"/>
    </row>
    <row r="42" spans="1:79" ht="15.95" customHeight="1">
      <c r="A42" s="45">
        <v>1</v>
      </c>
      <c r="B42" s="45"/>
      <c r="C42" s="45">
        <v>2</v>
      </c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6">
        <v>3</v>
      </c>
      <c r="AB42" s="47"/>
      <c r="AC42" s="47"/>
      <c r="AD42" s="47"/>
      <c r="AE42" s="48"/>
      <c r="AF42" s="46">
        <v>4</v>
      </c>
      <c r="AG42" s="47"/>
      <c r="AH42" s="47"/>
      <c r="AI42" s="47"/>
      <c r="AJ42" s="48"/>
      <c r="AK42" s="46">
        <v>5</v>
      </c>
      <c r="AL42" s="47"/>
      <c r="AM42" s="47"/>
      <c r="AN42" s="47"/>
      <c r="AO42" s="48"/>
      <c r="AP42" s="46">
        <v>6</v>
      </c>
      <c r="AQ42" s="47"/>
      <c r="AR42" s="47"/>
      <c r="AS42" s="47"/>
      <c r="AT42" s="48"/>
      <c r="AU42" s="46">
        <v>7</v>
      </c>
      <c r="AV42" s="47"/>
      <c r="AW42" s="47"/>
      <c r="AX42" s="47"/>
      <c r="AY42" s="48"/>
      <c r="AZ42" s="46">
        <v>8</v>
      </c>
      <c r="BA42" s="47"/>
      <c r="BB42" s="47"/>
      <c r="BC42" s="48"/>
      <c r="BD42" s="46">
        <v>9</v>
      </c>
      <c r="BE42" s="47"/>
      <c r="BF42" s="47"/>
      <c r="BG42" s="47"/>
      <c r="BH42" s="48"/>
      <c r="BI42" s="45">
        <v>10</v>
      </c>
      <c r="BJ42" s="45"/>
      <c r="BK42" s="45"/>
      <c r="BL42" s="45"/>
      <c r="BM42" s="45"/>
      <c r="BN42" s="45">
        <v>11</v>
      </c>
      <c r="BO42" s="45"/>
      <c r="BP42" s="45"/>
      <c r="BQ42" s="45"/>
    </row>
    <row r="43" spans="1:79" ht="48.75" customHeight="1">
      <c r="A43" s="34">
        <v>1</v>
      </c>
      <c r="B43" s="34"/>
      <c r="C43" s="58" t="s">
        <v>74</v>
      </c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9"/>
      <c r="AA43" s="43">
        <v>50000</v>
      </c>
      <c r="AB43" s="43"/>
      <c r="AC43" s="43"/>
      <c r="AD43" s="43"/>
      <c r="AE43" s="43"/>
      <c r="AF43" s="43">
        <v>0</v>
      </c>
      <c r="AG43" s="43"/>
      <c r="AH43" s="43"/>
      <c r="AI43" s="43"/>
      <c r="AJ43" s="43"/>
      <c r="AK43" s="44">
        <v>50000</v>
      </c>
      <c r="AL43" s="44"/>
      <c r="AM43" s="44"/>
      <c r="AN43" s="44"/>
      <c r="AO43" s="44"/>
      <c r="AP43" s="43">
        <v>0</v>
      </c>
      <c r="AQ43" s="43"/>
      <c r="AR43" s="43"/>
      <c r="AS43" s="43"/>
      <c r="AT43" s="43"/>
      <c r="AU43" s="43">
        <v>0</v>
      </c>
      <c r="AV43" s="43"/>
      <c r="AW43" s="43"/>
      <c r="AX43" s="43"/>
      <c r="AY43" s="43"/>
      <c r="AZ43" s="44">
        <v>0</v>
      </c>
      <c r="BA43" s="44"/>
      <c r="BB43" s="44"/>
      <c r="BC43" s="44"/>
      <c r="BD43" s="49">
        <v>-50000</v>
      </c>
      <c r="BE43" s="49"/>
      <c r="BF43" s="49"/>
      <c r="BG43" s="49"/>
      <c r="BH43" s="49"/>
      <c r="BI43" s="49">
        <v>0</v>
      </c>
      <c r="BJ43" s="49"/>
      <c r="BK43" s="49"/>
      <c r="BL43" s="49"/>
      <c r="BM43" s="49"/>
      <c r="BN43" s="50">
        <v>-50000</v>
      </c>
      <c r="BO43" s="50"/>
      <c r="BP43" s="50"/>
      <c r="BQ43" s="50"/>
      <c r="CA43" s="1" t="s">
        <v>21</v>
      </c>
    </row>
    <row r="44" spans="1:79" s="17" customFormat="1" ht="15.75">
      <c r="A44" s="52"/>
      <c r="B44" s="52"/>
      <c r="C44" s="53" t="s">
        <v>58</v>
      </c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4"/>
      <c r="AA44" s="51">
        <v>50000</v>
      </c>
      <c r="AB44" s="51"/>
      <c r="AC44" s="51"/>
      <c r="AD44" s="51"/>
      <c r="AE44" s="51"/>
      <c r="AF44" s="51">
        <v>0</v>
      </c>
      <c r="AG44" s="51"/>
      <c r="AH44" s="51"/>
      <c r="AI44" s="51"/>
      <c r="AJ44" s="51"/>
      <c r="AK44" s="51">
        <f>AA44+AF44</f>
        <v>50000</v>
      </c>
      <c r="AL44" s="51"/>
      <c r="AM44" s="51"/>
      <c r="AN44" s="51"/>
      <c r="AO44" s="51"/>
      <c r="AP44" s="51">
        <v>0</v>
      </c>
      <c r="AQ44" s="51"/>
      <c r="AR44" s="51"/>
      <c r="AS44" s="51"/>
      <c r="AT44" s="51"/>
      <c r="AU44" s="51">
        <v>0</v>
      </c>
      <c r="AV44" s="51"/>
      <c r="AW44" s="51"/>
      <c r="AX44" s="51"/>
      <c r="AY44" s="51"/>
      <c r="AZ44" s="51">
        <f>AP44+AU44</f>
        <v>0</v>
      </c>
      <c r="BA44" s="51"/>
      <c r="BB44" s="51"/>
      <c r="BC44" s="51"/>
      <c r="BD44" s="51">
        <f>AP44-AA44</f>
        <v>-50000</v>
      </c>
      <c r="BE44" s="51"/>
      <c r="BF44" s="51"/>
      <c r="BG44" s="51"/>
      <c r="BH44" s="51"/>
      <c r="BI44" s="51">
        <f>AU44-AF44</f>
        <v>0</v>
      </c>
      <c r="BJ44" s="51"/>
      <c r="BK44" s="51"/>
      <c r="BL44" s="51"/>
      <c r="BM44" s="51"/>
      <c r="BN44" s="51">
        <f>BD44+BI44</f>
        <v>-50000</v>
      </c>
      <c r="BO44" s="51"/>
      <c r="BP44" s="51"/>
      <c r="BQ44" s="51"/>
      <c r="CA44" s="17" t="s">
        <v>22</v>
      </c>
    </row>
    <row r="46" spans="1:79" ht="15.75" customHeight="1">
      <c r="A46" s="39" t="s">
        <v>48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</row>
    <row r="47" spans="1:79" ht="15" customHeight="1">
      <c r="A47" s="41" t="s">
        <v>66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  <c r="BI47" s="41"/>
      <c r="BJ47" s="41"/>
      <c r="BK47" s="41"/>
      <c r="BL47" s="41"/>
    </row>
    <row r="48" spans="1:79" ht="28.5" customHeight="1">
      <c r="A48" s="30" t="s">
        <v>31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 t="s">
        <v>27</v>
      </c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 t="s">
        <v>50</v>
      </c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 t="s">
        <v>3</v>
      </c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  <c r="BM48" s="2"/>
      <c r="BN48" s="2"/>
      <c r="BO48" s="2"/>
      <c r="BP48" s="2"/>
      <c r="BQ48" s="2"/>
    </row>
    <row r="49" spans="1:79" ht="29.1" customHeight="1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 t="s">
        <v>5</v>
      </c>
      <c r="R49" s="30"/>
      <c r="S49" s="30"/>
      <c r="T49" s="30"/>
      <c r="U49" s="30"/>
      <c r="V49" s="30" t="s">
        <v>4</v>
      </c>
      <c r="W49" s="30"/>
      <c r="X49" s="30"/>
      <c r="Y49" s="30"/>
      <c r="Z49" s="30"/>
      <c r="AA49" s="30" t="s">
        <v>28</v>
      </c>
      <c r="AB49" s="30"/>
      <c r="AC49" s="30"/>
      <c r="AD49" s="30"/>
      <c r="AE49" s="30"/>
      <c r="AF49" s="30"/>
      <c r="AG49" s="30" t="s">
        <v>5</v>
      </c>
      <c r="AH49" s="30"/>
      <c r="AI49" s="30"/>
      <c r="AJ49" s="30"/>
      <c r="AK49" s="30"/>
      <c r="AL49" s="30" t="s">
        <v>4</v>
      </c>
      <c r="AM49" s="30"/>
      <c r="AN49" s="30"/>
      <c r="AO49" s="30"/>
      <c r="AP49" s="30"/>
      <c r="AQ49" s="30" t="s">
        <v>28</v>
      </c>
      <c r="AR49" s="30"/>
      <c r="AS49" s="30"/>
      <c r="AT49" s="30"/>
      <c r="AU49" s="30"/>
      <c r="AV49" s="30"/>
      <c r="AW49" s="57" t="s">
        <v>5</v>
      </c>
      <c r="AX49" s="58"/>
      <c r="AY49" s="58"/>
      <c r="AZ49" s="58"/>
      <c r="BA49" s="59"/>
      <c r="BB49" s="57" t="s">
        <v>4</v>
      </c>
      <c r="BC49" s="58"/>
      <c r="BD49" s="58"/>
      <c r="BE49" s="58"/>
      <c r="BF49" s="59"/>
      <c r="BG49" s="30" t="s">
        <v>28</v>
      </c>
      <c r="BH49" s="30"/>
      <c r="BI49" s="30"/>
      <c r="BJ49" s="30"/>
      <c r="BK49" s="30"/>
      <c r="BL49" s="30"/>
      <c r="BM49" s="2"/>
      <c r="BN49" s="2"/>
      <c r="BO49" s="2"/>
      <c r="BP49" s="2"/>
      <c r="BQ49" s="2"/>
    </row>
    <row r="50" spans="1:79" ht="15.95" customHeight="1">
      <c r="A50" s="30">
        <v>1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>
        <v>2</v>
      </c>
      <c r="R50" s="30"/>
      <c r="S50" s="30"/>
      <c r="T50" s="30"/>
      <c r="U50" s="30"/>
      <c r="V50" s="30">
        <v>3</v>
      </c>
      <c r="W50" s="30"/>
      <c r="X50" s="30"/>
      <c r="Y50" s="30"/>
      <c r="Z50" s="30"/>
      <c r="AA50" s="30">
        <v>4</v>
      </c>
      <c r="AB50" s="30"/>
      <c r="AC50" s="30"/>
      <c r="AD50" s="30"/>
      <c r="AE50" s="30"/>
      <c r="AF50" s="30"/>
      <c r="AG50" s="30">
        <v>5</v>
      </c>
      <c r="AH50" s="30"/>
      <c r="AI50" s="30"/>
      <c r="AJ50" s="30"/>
      <c r="AK50" s="30"/>
      <c r="AL50" s="30">
        <v>6</v>
      </c>
      <c r="AM50" s="30"/>
      <c r="AN50" s="30"/>
      <c r="AO50" s="30"/>
      <c r="AP50" s="30"/>
      <c r="AQ50" s="30">
        <v>7</v>
      </c>
      <c r="AR50" s="30"/>
      <c r="AS50" s="30"/>
      <c r="AT50" s="30"/>
      <c r="AU50" s="30"/>
      <c r="AV50" s="30"/>
      <c r="AW50" s="30">
        <v>8</v>
      </c>
      <c r="AX50" s="30"/>
      <c r="AY50" s="30"/>
      <c r="AZ50" s="30"/>
      <c r="BA50" s="30"/>
      <c r="BB50" s="55">
        <v>9</v>
      </c>
      <c r="BC50" s="55"/>
      <c r="BD50" s="55"/>
      <c r="BE50" s="55"/>
      <c r="BF50" s="55"/>
      <c r="BG50" s="55">
        <v>10</v>
      </c>
      <c r="BH50" s="55"/>
      <c r="BI50" s="55"/>
      <c r="BJ50" s="55"/>
      <c r="BK50" s="55"/>
      <c r="BL50" s="55"/>
      <c r="BM50" s="5"/>
      <c r="BN50" s="5"/>
      <c r="BO50" s="5"/>
      <c r="BP50" s="5"/>
      <c r="BQ50" s="5"/>
    </row>
    <row r="51" spans="1:79" ht="31.5" customHeight="1">
      <c r="A51" s="35" t="s">
        <v>73</v>
      </c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7"/>
      <c r="Q51" s="88">
        <v>50000</v>
      </c>
      <c r="R51" s="89"/>
      <c r="S51" s="89"/>
      <c r="T51" s="89"/>
      <c r="U51" s="90"/>
      <c r="V51" s="88">
        <v>0</v>
      </c>
      <c r="W51" s="89"/>
      <c r="X51" s="89"/>
      <c r="Y51" s="89"/>
      <c r="Z51" s="90"/>
      <c r="AA51" s="85">
        <v>50000</v>
      </c>
      <c r="AB51" s="86"/>
      <c r="AC51" s="86"/>
      <c r="AD51" s="86"/>
      <c r="AE51" s="86"/>
      <c r="AF51" s="87"/>
      <c r="AG51" s="88">
        <v>0</v>
      </c>
      <c r="AH51" s="89"/>
      <c r="AI51" s="89"/>
      <c r="AJ51" s="89"/>
      <c r="AK51" s="90"/>
      <c r="AL51" s="88">
        <v>0</v>
      </c>
      <c r="AM51" s="89"/>
      <c r="AN51" s="89"/>
      <c r="AO51" s="89"/>
      <c r="AP51" s="90"/>
      <c r="AQ51" s="85">
        <v>0</v>
      </c>
      <c r="AR51" s="86"/>
      <c r="AS51" s="86"/>
      <c r="AT51" s="86"/>
      <c r="AU51" s="86"/>
      <c r="AV51" s="87"/>
      <c r="AW51" s="61">
        <v>-50000</v>
      </c>
      <c r="AX51" s="62"/>
      <c r="AY51" s="62"/>
      <c r="AZ51" s="62"/>
      <c r="BA51" s="63"/>
      <c r="BB51" s="61">
        <v>0</v>
      </c>
      <c r="BC51" s="62"/>
      <c r="BD51" s="62"/>
      <c r="BE51" s="62"/>
      <c r="BF51" s="63"/>
      <c r="BG51" s="82">
        <v>-50000</v>
      </c>
      <c r="BH51" s="83"/>
      <c r="BI51" s="83"/>
      <c r="BJ51" s="83"/>
      <c r="BK51" s="83"/>
      <c r="BL51" s="84"/>
      <c r="BM51" s="6"/>
      <c r="BN51" s="6"/>
      <c r="BO51" s="6"/>
      <c r="BP51" s="6"/>
      <c r="BQ51" s="6"/>
      <c r="CA51" s="1" t="s">
        <v>23</v>
      </c>
    </row>
    <row r="52" spans="1:79" s="17" customFormat="1" ht="15.75">
      <c r="A52" s="64" t="s">
        <v>59</v>
      </c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51">
        <v>50000</v>
      </c>
      <c r="R52" s="51"/>
      <c r="S52" s="51"/>
      <c r="T52" s="51"/>
      <c r="U52" s="51"/>
      <c r="V52" s="51">
        <v>0</v>
      </c>
      <c r="W52" s="51"/>
      <c r="X52" s="51"/>
      <c r="Y52" s="51"/>
      <c r="Z52" s="51"/>
      <c r="AA52" s="51">
        <f>Q52+V52</f>
        <v>50000</v>
      </c>
      <c r="AB52" s="51"/>
      <c r="AC52" s="51"/>
      <c r="AD52" s="51"/>
      <c r="AE52" s="51"/>
      <c r="AF52" s="51"/>
      <c r="AG52" s="51">
        <v>0</v>
      </c>
      <c r="AH52" s="51"/>
      <c r="AI52" s="51"/>
      <c r="AJ52" s="51"/>
      <c r="AK52" s="51"/>
      <c r="AL52" s="51">
        <v>0</v>
      </c>
      <c r="AM52" s="51"/>
      <c r="AN52" s="51"/>
      <c r="AO52" s="51"/>
      <c r="AP52" s="51"/>
      <c r="AQ52" s="51">
        <f>AG52+AL52</f>
        <v>0</v>
      </c>
      <c r="AR52" s="51"/>
      <c r="AS52" s="51"/>
      <c r="AT52" s="51"/>
      <c r="AU52" s="51"/>
      <c r="AV52" s="51"/>
      <c r="AW52" s="51">
        <f>AG52-Q52</f>
        <v>-50000</v>
      </c>
      <c r="AX52" s="51"/>
      <c r="AY52" s="51"/>
      <c r="AZ52" s="51"/>
      <c r="BA52" s="51"/>
      <c r="BB52" s="56">
        <f>AL52-V52</f>
        <v>0</v>
      </c>
      <c r="BC52" s="56"/>
      <c r="BD52" s="56"/>
      <c r="BE52" s="56"/>
      <c r="BF52" s="56"/>
      <c r="BG52" s="56">
        <f>AW52+BB52</f>
        <v>-50000</v>
      </c>
      <c r="BH52" s="56"/>
      <c r="BI52" s="56"/>
      <c r="BJ52" s="56"/>
      <c r="BK52" s="56"/>
      <c r="BL52" s="56"/>
      <c r="BM52" s="18"/>
      <c r="BN52" s="18"/>
      <c r="BO52" s="18"/>
      <c r="BP52" s="18"/>
      <c r="BQ52" s="18"/>
      <c r="CA52" s="17" t="s">
        <v>24</v>
      </c>
    </row>
    <row r="54" spans="1:79" ht="15.75" customHeight="1">
      <c r="A54" s="39" t="s">
        <v>49</v>
      </c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</row>
    <row r="56" spans="1:79" ht="45" customHeight="1">
      <c r="A56" s="65" t="s">
        <v>10</v>
      </c>
      <c r="B56" s="66"/>
      <c r="C56" s="65" t="s">
        <v>9</v>
      </c>
      <c r="D56" s="38"/>
      <c r="E56" s="38"/>
      <c r="F56" s="38"/>
      <c r="G56" s="38"/>
      <c r="H56" s="38"/>
      <c r="I56" s="66"/>
      <c r="J56" s="65" t="s">
        <v>8</v>
      </c>
      <c r="K56" s="38"/>
      <c r="L56" s="38"/>
      <c r="M56" s="38"/>
      <c r="N56" s="66"/>
      <c r="O56" s="65" t="s">
        <v>7</v>
      </c>
      <c r="P56" s="38"/>
      <c r="Q56" s="38"/>
      <c r="R56" s="38"/>
      <c r="S56" s="38"/>
      <c r="T56" s="38"/>
      <c r="U56" s="38"/>
      <c r="V56" s="38"/>
      <c r="W56" s="38"/>
      <c r="X56" s="66"/>
      <c r="Y56" s="30" t="s">
        <v>27</v>
      </c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 t="s">
        <v>51</v>
      </c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70" t="s">
        <v>3</v>
      </c>
      <c r="BD56" s="70"/>
      <c r="BE56" s="70"/>
      <c r="BF56" s="70"/>
      <c r="BG56" s="70"/>
      <c r="BH56" s="70"/>
      <c r="BI56" s="70"/>
      <c r="BJ56" s="70"/>
      <c r="BK56" s="70"/>
      <c r="BL56" s="70"/>
      <c r="BM56" s="70"/>
      <c r="BN56" s="70"/>
      <c r="BO56" s="70"/>
      <c r="BP56" s="70"/>
      <c r="BQ56" s="70"/>
      <c r="BR56" s="8"/>
      <c r="BS56" s="8"/>
      <c r="BT56" s="8"/>
      <c r="BU56" s="8"/>
      <c r="BV56" s="8"/>
      <c r="BW56" s="8"/>
      <c r="BX56" s="8"/>
      <c r="BY56" s="8"/>
      <c r="BZ56" s="7"/>
    </row>
    <row r="57" spans="1:79" ht="32.25" customHeight="1">
      <c r="A57" s="67"/>
      <c r="B57" s="68"/>
      <c r="C57" s="67"/>
      <c r="D57" s="69"/>
      <c r="E57" s="69"/>
      <c r="F57" s="69"/>
      <c r="G57" s="69"/>
      <c r="H57" s="69"/>
      <c r="I57" s="68"/>
      <c r="J57" s="67"/>
      <c r="K57" s="69"/>
      <c r="L57" s="69"/>
      <c r="M57" s="69"/>
      <c r="N57" s="68"/>
      <c r="O57" s="67"/>
      <c r="P57" s="69"/>
      <c r="Q57" s="69"/>
      <c r="R57" s="69"/>
      <c r="S57" s="69"/>
      <c r="T57" s="69"/>
      <c r="U57" s="69"/>
      <c r="V57" s="69"/>
      <c r="W57" s="69"/>
      <c r="X57" s="68"/>
      <c r="Y57" s="57" t="s">
        <v>5</v>
      </c>
      <c r="Z57" s="58"/>
      <c r="AA57" s="58"/>
      <c r="AB57" s="58"/>
      <c r="AC57" s="59"/>
      <c r="AD57" s="57" t="s">
        <v>4</v>
      </c>
      <c r="AE57" s="58"/>
      <c r="AF57" s="58"/>
      <c r="AG57" s="58"/>
      <c r="AH57" s="59"/>
      <c r="AI57" s="30" t="s">
        <v>28</v>
      </c>
      <c r="AJ57" s="30"/>
      <c r="AK57" s="30"/>
      <c r="AL57" s="30"/>
      <c r="AM57" s="30"/>
      <c r="AN57" s="30" t="s">
        <v>5</v>
      </c>
      <c r="AO57" s="30"/>
      <c r="AP57" s="30"/>
      <c r="AQ57" s="30"/>
      <c r="AR57" s="30"/>
      <c r="AS57" s="30" t="s">
        <v>4</v>
      </c>
      <c r="AT57" s="30"/>
      <c r="AU57" s="30"/>
      <c r="AV57" s="30"/>
      <c r="AW57" s="30"/>
      <c r="AX57" s="30" t="s">
        <v>28</v>
      </c>
      <c r="AY57" s="30"/>
      <c r="AZ57" s="30"/>
      <c r="BA57" s="30"/>
      <c r="BB57" s="30"/>
      <c r="BC57" s="30" t="s">
        <v>5</v>
      </c>
      <c r="BD57" s="30"/>
      <c r="BE57" s="30"/>
      <c r="BF57" s="30"/>
      <c r="BG57" s="30"/>
      <c r="BH57" s="30" t="s">
        <v>4</v>
      </c>
      <c r="BI57" s="30"/>
      <c r="BJ57" s="30"/>
      <c r="BK57" s="30"/>
      <c r="BL57" s="30"/>
      <c r="BM57" s="30" t="s">
        <v>28</v>
      </c>
      <c r="BN57" s="30"/>
      <c r="BO57" s="30"/>
      <c r="BP57" s="30"/>
      <c r="BQ57" s="30"/>
      <c r="BR57" s="2"/>
      <c r="BS57" s="2"/>
      <c r="BT57" s="2"/>
      <c r="BU57" s="2"/>
      <c r="BV57" s="2"/>
      <c r="BW57" s="2"/>
      <c r="BX57" s="2"/>
      <c r="BY57" s="2"/>
      <c r="BZ57" s="7"/>
    </row>
    <row r="58" spans="1:79" ht="15.95" customHeight="1">
      <c r="A58" s="30">
        <v>1</v>
      </c>
      <c r="B58" s="30"/>
      <c r="C58" s="30">
        <v>2</v>
      </c>
      <c r="D58" s="30"/>
      <c r="E58" s="30"/>
      <c r="F58" s="30"/>
      <c r="G58" s="30"/>
      <c r="H58" s="30"/>
      <c r="I58" s="30"/>
      <c r="J58" s="30">
        <v>3</v>
      </c>
      <c r="K58" s="30"/>
      <c r="L58" s="30"/>
      <c r="M58" s="30"/>
      <c r="N58" s="30"/>
      <c r="O58" s="30">
        <v>4</v>
      </c>
      <c r="P58" s="30"/>
      <c r="Q58" s="30"/>
      <c r="R58" s="30"/>
      <c r="S58" s="30"/>
      <c r="T58" s="30"/>
      <c r="U58" s="30"/>
      <c r="V58" s="30"/>
      <c r="W58" s="30"/>
      <c r="X58" s="30"/>
      <c r="Y58" s="30">
        <v>5</v>
      </c>
      <c r="Z58" s="30"/>
      <c r="AA58" s="30"/>
      <c r="AB58" s="30"/>
      <c r="AC58" s="30"/>
      <c r="AD58" s="30">
        <v>6</v>
      </c>
      <c r="AE58" s="30"/>
      <c r="AF58" s="30"/>
      <c r="AG58" s="30"/>
      <c r="AH58" s="30"/>
      <c r="AI58" s="30">
        <v>7</v>
      </c>
      <c r="AJ58" s="30"/>
      <c r="AK58" s="30"/>
      <c r="AL58" s="30"/>
      <c r="AM58" s="30"/>
      <c r="AN58" s="57">
        <v>8</v>
      </c>
      <c r="AO58" s="58"/>
      <c r="AP58" s="58"/>
      <c r="AQ58" s="58"/>
      <c r="AR58" s="59"/>
      <c r="AS58" s="57">
        <v>9</v>
      </c>
      <c r="AT58" s="58"/>
      <c r="AU58" s="58"/>
      <c r="AV58" s="58"/>
      <c r="AW58" s="59"/>
      <c r="AX58" s="57">
        <v>10</v>
      </c>
      <c r="AY58" s="58"/>
      <c r="AZ58" s="58"/>
      <c r="BA58" s="58"/>
      <c r="BB58" s="59"/>
      <c r="BC58" s="57">
        <v>11</v>
      </c>
      <c r="BD58" s="58"/>
      <c r="BE58" s="58"/>
      <c r="BF58" s="58"/>
      <c r="BG58" s="59"/>
      <c r="BH58" s="57">
        <v>12</v>
      </c>
      <c r="BI58" s="58"/>
      <c r="BJ58" s="58"/>
      <c r="BK58" s="58"/>
      <c r="BL58" s="59"/>
      <c r="BM58" s="57">
        <v>13</v>
      </c>
      <c r="BN58" s="58"/>
      <c r="BO58" s="58"/>
      <c r="BP58" s="58"/>
      <c r="BQ58" s="59"/>
      <c r="BR58" s="2"/>
      <c r="BS58" s="2"/>
      <c r="BT58" s="2"/>
      <c r="BU58" s="2"/>
      <c r="BV58" s="2"/>
      <c r="BW58" s="2"/>
      <c r="BX58" s="2"/>
      <c r="BY58" s="2"/>
      <c r="BZ58" s="7"/>
    </row>
    <row r="59" spans="1:79" ht="12.75" hidden="1" customHeight="1">
      <c r="A59" s="34" t="s">
        <v>40</v>
      </c>
      <c r="B59" s="34"/>
      <c r="C59" s="35" t="s">
        <v>17</v>
      </c>
      <c r="D59" s="36"/>
      <c r="E59" s="36"/>
      <c r="F59" s="36"/>
      <c r="G59" s="36"/>
      <c r="H59" s="36"/>
      <c r="I59" s="37"/>
      <c r="J59" s="34" t="s">
        <v>18</v>
      </c>
      <c r="K59" s="34"/>
      <c r="L59" s="34"/>
      <c r="M59" s="34"/>
      <c r="N59" s="34"/>
      <c r="O59" s="60" t="s">
        <v>41</v>
      </c>
      <c r="P59" s="60"/>
      <c r="Q59" s="60"/>
      <c r="R59" s="60"/>
      <c r="S59" s="60"/>
      <c r="T59" s="60"/>
      <c r="U59" s="60"/>
      <c r="V59" s="60"/>
      <c r="W59" s="60"/>
      <c r="X59" s="35"/>
      <c r="Y59" s="43" t="s">
        <v>14</v>
      </c>
      <c r="Z59" s="43"/>
      <c r="AA59" s="43"/>
      <c r="AB59" s="43"/>
      <c r="AC59" s="43"/>
      <c r="AD59" s="43" t="s">
        <v>32</v>
      </c>
      <c r="AE59" s="43"/>
      <c r="AF59" s="43"/>
      <c r="AG59" s="43"/>
      <c r="AH59" s="43"/>
      <c r="AI59" s="43" t="s">
        <v>19</v>
      </c>
      <c r="AJ59" s="43"/>
      <c r="AK59" s="43"/>
      <c r="AL59" s="43"/>
      <c r="AM59" s="43"/>
      <c r="AN59" s="43" t="s">
        <v>33</v>
      </c>
      <c r="AO59" s="43"/>
      <c r="AP59" s="43"/>
      <c r="AQ59" s="43"/>
      <c r="AR59" s="43"/>
      <c r="AS59" s="43" t="s">
        <v>15</v>
      </c>
      <c r="AT59" s="43"/>
      <c r="AU59" s="43"/>
      <c r="AV59" s="43"/>
      <c r="AW59" s="43"/>
      <c r="AX59" s="43" t="s">
        <v>19</v>
      </c>
      <c r="AY59" s="43"/>
      <c r="AZ59" s="43"/>
      <c r="BA59" s="43"/>
      <c r="BB59" s="43"/>
      <c r="BC59" s="43" t="s">
        <v>34</v>
      </c>
      <c r="BD59" s="43"/>
      <c r="BE59" s="43"/>
      <c r="BF59" s="43"/>
      <c r="BG59" s="43"/>
      <c r="BH59" s="43" t="s">
        <v>34</v>
      </c>
      <c r="BI59" s="43"/>
      <c r="BJ59" s="43"/>
      <c r="BK59" s="43"/>
      <c r="BL59" s="43"/>
      <c r="BM59" s="73" t="s">
        <v>19</v>
      </c>
      <c r="BN59" s="73"/>
      <c r="BO59" s="73"/>
      <c r="BP59" s="73"/>
      <c r="BQ59" s="73"/>
      <c r="BR59" s="10"/>
      <c r="BS59" s="10"/>
      <c r="BT59" s="7"/>
      <c r="BU59" s="7"/>
      <c r="BV59" s="7"/>
      <c r="BW59" s="7"/>
      <c r="BX59" s="7"/>
      <c r="BY59" s="7"/>
      <c r="BZ59" s="7"/>
      <c r="CA59" s="1" t="s">
        <v>25</v>
      </c>
    </row>
    <row r="60" spans="1:79" ht="15.75">
      <c r="A60" s="57"/>
      <c r="B60" s="59"/>
      <c r="C60" s="91" t="s">
        <v>76</v>
      </c>
      <c r="D60" s="92"/>
      <c r="E60" s="92"/>
      <c r="F60" s="92"/>
      <c r="G60" s="92"/>
      <c r="H60" s="92"/>
      <c r="I60" s="93"/>
      <c r="J60" s="94"/>
      <c r="K60" s="95"/>
      <c r="L60" s="95"/>
      <c r="M60" s="95"/>
      <c r="N60" s="96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9"/>
      <c r="BS60" s="9"/>
      <c r="BT60" s="9"/>
      <c r="BU60" s="9"/>
      <c r="BV60" s="9"/>
      <c r="BW60" s="9"/>
      <c r="BX60" s="9"/>
      <c r="BY60" s="9"/>
      <c r="BZ60" s="7"/>
      <c r="CA60" s="1" t="s">
        <v>26</v>
      </c>
    </row>
    <row r="61" spans="1:79" ht="60.75" customHeight="1">
      <c r="A61" s="57"/>
      <c r="B61" s="59"/>
      <c r="C61" s="94" t="s">
        <v>86</v>
      </c>
      <c r="D61" s="95"/>
      <c r="E61" s="95"/>
      <c r="F61" s="95"/>
      <c r="G61" s="95"/>
      <c r="H61" s="95"/>
      <c r="I61" s="96"/>
      <c r="J61" s="94" t="s">
        <v>77</v>
      </c>
      <c r="K61" s="95"/>
      <c r="L61" s="95"/>
      <c r="M61" s="95"/>
      <c r="N61" s="96"/>
      <c r="O61" s="74" t="s">
        <v>78</v>
      </c>
      <c r="P61" s="74"/>
      <c r="Q61" s="74"/>
      <c r="R61" s="74"/>
      <c r="S61" s="74"/>
      <c r="T61" s="74"/>
      <c r="U61" s="74"/>
      <c r="V61" s="74"/>
      <c r="W61" s="74"/>
      <c r="X61" s="74"/>
      <c r="Y61" s="97">
        <v>50000</v>
      </c>
      <c r="Z61" s="97"/>
      <c r="AA61" s="97"/>
      <c r="AB61" s="97"/>
      <c r="AC61" s="97"/>
      <c r="AD61" s="97">
        <v>0</v>
      </c>
      <c r="AE61" s="97"/>
      <c r="AF61" s="97"/>
      <c r="AG61" s="97"/>
      <c r="AH61" s="97"/>
      <c r="AI61" s="97">
        <v>50000</v>
      </c>
      <c r="AJ61" s="97"/>
      <c r="AK61" s="97"/>
      <c r="AL61" s="97"/>
      <c r="AM61" s="97"/>
      <c r="AN61" s="97">
        <v>0</v>
      </c>
      <c r="AO61" s="97"/>
      <c r="AP61" s="97"/>
      <c r="AQ61" s="97"/>
      <c r="AR61" s="97"/>
      <c r="AS61" s="97">
        <v>0</v>
      </c>
      <c r="AT61" s="97"/>
      <c r="AU61" s="97"/>
      <c r="AV61" s="97"/>
      <c r="AW61" s="97"/>
      <c r="AX61" s="97">
        <v>0</v>
      </c>
      <c r="AY61" s="97"/>
      <c r="AZ61" s="97"/>
      <c r="BA61" s="97"/>
      <c r="BB61" s="97"/>
      <c r="BC61" s="97">
        <v>0</v>
      </c>
      <c r="BD61" s="97"/>
      <c r="BE61" s="97"/>
      <c r="BF61" s="97"/>
      <c r="BG61" s="97"/>
      <c r="BH61" s="97">
        <v>0</v>
      </c>
      <c r="BI61" s="97"/>
      <c r="BJ61" s="97"/>
      <c r="BK61" s="97"/>
      <c r="BL61" s="97"/>
      <c r="BM61" s="97">
        <v>0</v>
      </c>
      <c r="BN61" s="97"/>
      <c r="BO61" s="97"/>
      <c r="BP61" s="97"/>
      <c r="BQ61" s="97"/>
      <c r="BR61" s="9"/>
      <c r="BS61" s="9"/>
      <c r="BT61" s="9"/>
      <c r="BU61" s="9"/>
      <c r="BV61" s="9"/>
      <c r="BW61" s="9"/>
      <c r="BX61" s="9"/>
      <c r="BY61" s="9"/>
      <c r="BZ61" s="7"/>
      <c r="CA61" s="1" t="s">
        <v>26</v>
      </c>
    </row>
    <row r="62" spans="1:79" ht="15.75">
      <c r="A62" s="57"/>
      <c r="B62" s="59"/>
      <c r="C62" s="94" t="s">
        <v>91</v>
      </c>
      <c r="D62" s="95"/>
      <c r="E62" s="95"/>
      <c r="F62" s="95"/>
      <c r="G62" s="95"/>
      <c r="H62" s="95"/>
      <c r="I62" s="95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9"/>
      <c r="BR62" s="9"/>
      <c r="BS62" s="9"/>
      <c r="BT62" s="9"/>
      <c r="BU62" s="9"/>
      <c r="BV62" s="9"/>
      <c r="BW62" s="9"/>
      <c r="BX62" s="9"/>
      <c r="BY62" s="9"/>
      <c r="BZ62" s="7"/>
      <c r="CA62" s="1" t="s">
        <v>26</v>
      </c>
    </row>
    <row r="63" spans="1:79" ht="15.75">
      <c r="A63" s="57"/>
      <c r="B63" s="59"/>
      <c r="C63" s="91" t="s">
        <v>79</v>
      </c>
      <c r="D63" s="92"/>
      <c r="E63" s="92"/>
      <c r="F63" s="92"/>
      <c r="G63" s="92"/>
      <c r="H63" s="92"/>
      <c r="I63" s="93"/>
      <c r="J63" s="94"/>
      <c r="K63" s="95"/>
      <c r="L63" s="95"/>
      <c r="M63" s="95"/>
      <c r="N63" s="96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1"/>
      <c r="BK63" s="71"/>
      <c r="BL63" s="71"/>
      <c r="BM63" s="71"/>
      <c r="BN63" s="71"/>
      <c r="BO63" s="71"/>
      <c r="BP63" s="71"/>
      <c r="BQ63" s="71"/>
      <c r="BR63" s="9"/>
      <c r="BS63" s="9"/>
      <c r="BT63" s="9"/>
      <c r="BU63" s="9"/>
      <c r="BV63" s="9"/>
      <c r="BW63" s="9"/>
      <c r="BX63" s="9"/>
      <c r="BY63" s="9"/>
      <c r="BZ63" s="7"/>
      <c r="CA63" s="1" t="s">
        <v>26</v>
      </c>
    </row>
    <row r="64" spans="1:79" ht="42.75" customHeight="1">
      <c r="A64" s="57"/>
      <c r="B64" s="59"/>
      <c r="C64" s="94" t="s">
        <v>87</v>
      </c>
      <c r="D64" s="95"/>
      <c r="E64" s="95"/>
      <c r="F64" s="95"/>
      <c r="G64" s="95"/>
      <c r="H64" s="95"/>
      <c r="I64" s="96"/>
      <c r="J64" s="94" t="s">
        <v>80</v>
      </c>
      <c r="K64" s="95"/>
      <c r="L64" s="95"/>
      <c r="M64" s="95"/>
      <c r="N64" s="96"/>
      <c r="O64" s="74" t="s">
        <v>90</v>
      </c>
      <c r="P64" s="74"/>
      <c r="Q64" s="74"/>
      <c r="R64" s="74"/>
      <c r="S64" s="74"/>
      <c r="T64" s="74"/>
      <c r="U64" s="74"/>
      <c r="V64" s="74"/>
      <c r="W64" s="74"/>
      <c r="X64" s="74"/>
      <c r="Y64" s="75">
        <v>50</v>
      </c>
      <c r="Z64" s="75"/>
      <c r="AA64" s="75"/>
      <c r="AB64" s="75"/>
      <c r="AC64" s="75"/>
      <c r="AD64" s="75">
        <v>0</v>
      </c>
      <c r="AE64" s="75"/>
      <c r="AF64" s="75"/>
      <c r="AG64" s="75"/>
      <c r="AH64" s="75"/>
      <c r="AI64" s="75">
        <v>50</v>
      </c>
      <c r="AJ64" s="75"/>
      <c r="AK64" s="75"/>
      <c r="AL64" s="75"/>
      <c r="AM64" s="75"/>
      <c r="AN64" s="75">
        <v>0</v>
      </c>
      <c r="AO64" s="75"/>
      <c r="AP64" s="75"/>
      <c r="AQ64" s="75"/>
      <c r="AR64" s="75"/>
      <c r="AS64" s="75">
        <v>0</v>
      </c>
      <c r="AT64" s="75"/>
      <c r="AU64" s="75"/>
      <c r="AV64" s="75"/>
      <c r="AW64" s="75"/>
      <c r="AX64" s="71">
        <v>0</v>
      </c>
      <c r="AY64" s="71"/>
      <c r="AZ64" s="71"/>
      <c r="BA64" s="71"/>
      <c r="BB64" s="71"/>
      <c r="BC64" s="71">
        <v>0</v>
      </c>
      <c r="BD64" s="71"/>
      <c r="BE64" s="71"/>
      <c r="BF64" s="71"/>
      <c r="BG64" s="71"/>
      <c r="BH64" s="71">
        <v>0</v>
      </c>
      <c r="BI64" s="71"/>
      <c r="BJ64" s="71"/>
      <c r="BK64" s="71"/>
      <c r="BL64" s="71"/>
      <c r="BM64" s="71">
        <v>0</v>
      </c>
      <c r="BN64" s="71"/>
      <c r="BO64" s="71"/>
      <c r="BP64" s="71"/>
      <c r="BQ64" s="71"/>
      <c r="BR64" s="9"/>
      <c r="BS64" s="9"/>
      <c r="BT64" s="9"/>
      <c r="BU64" s="9"/>
      <c r="BV64" s="9"/>
      <c r="BW64" s="9"/>
      <c r="BX64" s="9"/>
      <c r="BY64" s="9"/>
      <c r="BZ64" s="7"/>
      <c r="CA64" s="1" t="s">
        <v>26</v>
      </c>
    </row>
    <row r="65" spans="1:79" ht="15.75" customHeight="1">
      <c r="A65" s="57"/>
      <c r="B65" s="59"/>
      <c r="C65" s="94" t="s">
        <v>91</v>
      </c>
      <c r="D65" s="95"/>
      <c r="E65" s="95"/>
      <c r="F65" s="95"/>
      <c r="G65" s="95"/>
      <c r="H65" s="95"/>
      <c r="I65" s="95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9"/>
      <c r="BR65" s="9"/>
      <c r="BS65" s="9"/>
      <c r="BT65" s="9"/>
      <c r="BU65" s="9"/>
      <c r="BV65" s="9"/>
      <c r="BW65" s="9"/>
      <c r="BX65" s="9"/>
      <c r="BY65" s="9"/>
      <c r="BZ65" s="7"/>
      <c r="CA65" s="1" t="s">
        <v>26</v>
      </c>
    </row>
    <row r="66" spans="1:79" ht="15.75">
      <c r="A66" s="57"/>
      <c r="B66" s="59"/>
      <c r="C66" s="91" t="s">
        <v>81</v>
      </c>
      <c r="D66" s="92"/>
      <c r="E66" s="92"/>
      <c r="F66" s="92"/>
      <c r="G66" s="92"/>
      <c r="H66" s="92"/>
      <c r="I66" s="93"/>
      <c r="J66" s="94"/>
      <c r="K66" s="95"/>
      <c r="L66" s="95"/>
      <c r="M66" s="95"/>
      <c r="N66" s="96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  <c r="BI66" s="71"/>
      <c r="BJ66" s="71"/>
      <c r="BK66" s="71"/>
      <c r="BL66" s="71"/>
      <c r="BM66" s="71"/>
      <c r="BN66" s="71"/>
      <c r="BO66" s="71"/>
      <c r="BP66" s="71"/>
      <c r="BQ66" s="71"/>
      <c r="BR66" s="9"/>
      <c r="BS66" s="9"/>
      <c r="BT66" s="9"/>
      <c r="BU66" s="9"/>
      <c r="BV66" s="9"/>
      <c r="BW66" s="9"/>
      <c r="BX66" s="9"/>
      <c r="BY66" s="9"/>
      <c r="BZ66" s="7"/>
      <c r="CA66" s="1" t="s">
        <v>26</v>
      </c>
    </row>
    <row r="67" spans="1:79" ht="24.75" customHeight="1">
      <c r="A67" s="57"/>
      <c r="B67" s="59"/>
      <c r="C67" s="94" t="s">
        <v>88</v>
      </c>
      <c r="D67" s="95"/>
      <c r="E67" s="95"/>
      <c r="F67" s="95"/>
      <c r="G67" s="95"/>
      <c r="H67" s="95"/>
      <c r="I67" s="96"/>
      <c r="J67" s="94" t="s">
        <v>77</v>
      </c>
      <c r="K67" s="95"/>
      <c r="L67" s="95"/>
      <c r="M67" s="95"/>
      <c r="N67" s="96"/>
      <c r="O67" s="74" t="s">
        <v>82</v>
      </c>
      <c r="P67" s="74"/>
      <c r="Q67" s="74"/>
      <c r="R67" s="74"/>
      <c r="S67" s="74"/>
      <c r="T67" s="74"/>
      <c r="U67" s="74"/>
      <c r="V67" s="74"/>
      <c r="W67" s="74"/>
      <c r="X67" s="74"/>
      <c r="Y67" s="100">
        <f>Y61/Y64</f>
        <v>1000</v>
      </c>
      <c r="Z67" s="100"/>
      <c r="AA67" s="100"/>
      <c r="AB67" s="100"/>
      <c r="AC67" s="100"/>
      <c r="AD67" s="75">
        <v>0</v>
      </c>
      <c r="AE67" s="75"/>
      <c r="AF67" s="75"/>
      <c r="AG67" s="75"/>
      <c r="AH67" s="75"/>
      <c r="AI67" s="100">
        <f>Y67</f>
        <v>1000</v>
      </c>
      <c r="AJ67" s="75"/>
      <c r="AK67" s="75"/>
      <c r="AL67" s="75"/>
      <c r="AM67" s="75"/>
      <c r="AN67" s="100">
        <v>0</v>
      </c>
      <c r="AO67" s="100"/>
      <c r="AP67" s="100"/>
      <c r="AQ67" s="100"/>
      <c r="AR67" s="100"/>
      <c r="AS67" s="75">
        <v>0</v>
      </c>
      <c r="AT67" s="75"/>
      <c r="AU67" s="75"/>
      <c r="AV67" s="75"/>
      <c r="AW67" s="75"/>
      <c r="AX67" s="71">
        <v>0</v>
      </c>
      <c r="AY67" s="71"/>
      <c r="AZ67" s="71"/>
      <c r="BA67" s="71"/>
      <c r="BB67" s="71"/>
      <c r="BC67" s="71">
        <f>AN67-Y67</f>
        <v>-1000</v>
      </c>
      <c r="BD67" s="71"/>
      <c r="BE67" s="71"/>
      <c r="BF67" s="71"/>
      <c r="BG67" s="71"/>
      <c r="BH67" s="71">
        <v>0</v>
      </c>
      <c r="BI67" s="71"/>
      <c r="BJ67" s="71"/>
      <c r="BK67" s="71"/>
      <c r="BL67" s="71"/>
      <c r="BM67" s="71">
        <f>BC67</f>
        <v>-1000</v>
      </c>
      <c r="BN67" s="71"/>
      <c r="BO67" s="71"/>
      <c r="BP67" s="71"/>
      <c r="BQ67" s="71"/>
      <c r="BR67" s="9"/>
      <c r="BS67" s="9"/>
      <c r="BT67" s="9"/>
      <c r="BU67" s="9"/>
      <c r="BV67" s="9"/>
      <c r="BW67" s="9"/>
      <c r="BX67" s="9"/>
      <c r="BY67" s="9"/>
      <c r="BZ67" s="7"/>
      <c r="CA67" s="1" t="s">
        <v>26</v>
      </c>
    </row>
    <row r="68" spans="1:79" ht="15.75" customHeight="1">
      <c r="A68" s="57"/>
      <c r="B68" s="59"/>
      <c r="C68" s="94" t="s">
        <v>91</v>
      </c>
      <c r="D68" s="95"/>
      <c r="E68" s="95"/>
      <c r="F68" s="95"/>
      <c r="G68" s="95"/>
      <c r="H68" s="95"/>
      <c r="I68" s="95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9"/>
      <c r="BR68" s="9"/>
      <c r="BS68" s="9"/>
      <c r="BT68" s="9"/>
      <c r="BU68" s="9"/>
      <c r="BV68" s="9"/>
      <c r="BW68" s="9"/>
      <c r="BX68" s="9"/>
      <c r="BY68" s="9"/>
      <c r="BZ68" s="7"/>
      <c r="CA68" s="1" t="s">
        <v>26</v>
      </c>
    </row>
    <row r="69" spans="1:79" ht="15.75">
      <c r="A69" s="57"/>
      <c r="B69" s="59"/>
      <c r="C69" s="91" t="s">
        <v>83</v>
      </c>
      <c r="D69" s="92"/>
      <c r="E69" s="92"/>
      <c r="F69" s="92"/>
      <c r="G69" s="92"/>
      <c r="H69" s="92"/>
      <c r="I69" s="93"/>
      <c r="J69" s="94"/>
      <c r="K69" s="95"/>
      <c r="L69" s="95"/>
      <c r="M69" s="95"/>
      <c r="N69" s="96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  <c r="AS69" s="75"/>
      <c r="AT69" s="75"/>
      <c r="AU69" s="75"/>
      <c r="AV69" s="75"/>
      <c r="AW69" s="75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71"/>
      <c r="BM69" s="71"/>
      <c r="BN69" s="71"/>
      <c r="BO69" s="71"/>
      <c r="BP69" s="71"/>
      <c r="BQ69" s="71"/>
      <c r="BR69" s="9"/>
      <c r="BS69" s="9"/>
      <c r="BT69" s="9"/>
      <c r="BU69" s="9"/>
      <c r="BV69" s="9"/>
      <c r="BW69" s="9"/>
      <c r="BX69" s="9"/>
      <c r="BY69" s="9"/>
      <c r="BZ69" s="7"/>
      <c r="CA69" s="1" t="s">
        <v>26</v>
      </c>
    </row>
    <row r="70" spans="1:79" ht="42" customHeight="1">
      <c r="A70" s="57"/>
      <c r="B70" s="59"/>
      <c r="C70" s="94" t="s">
        <v>89</v>
      </c>
      <c r="D70" s="95"/>
      <c r="E70" s="95"/>
      <c r="F70" s="95"/>
      <c r="G70" s="95"/>
      <c r="H70" s="95"/>
      <c r="I70" s="96"/>
      <c r="J70" s="94" t="s">
        <v>84</v>
      </c>
      <c r="K70" s="95"/>
      <c r="L70" s="95"/>
      <c r="M70" s="95"/>
      <c r="N70" s="96"/>
      <c r="O70" s="74" t="s">
        <v>82</v>
      </c>
      <c r="P70" s="74"/>
      <c r="Q70" s="74"/>
      <c r="R70" s="74"/>
      <c r="S70" s="74"/>
      <c r="T70" s="74"/>
      <c r="U70" s="74"/>
      <c r="V70" s="74"/>
      <c r="W70" s="74"/>
      <c r="X70" s="74"/>
      <c r="Y70" s="75">
        <v>100</v>
      </c>
      <c r="Z70" s="75"/>
      <c r="AA70" s="75"/>
      <c r="AB70" s="75"/>
      <c r="AC70" s="75"/>
      <c r="AD70" s="75">
        <v>0</v>
      </c>
      <c r="AE70" s="75"/>
      <c r="AF70" s="75"/>
      <c r="AG70" s="75"/>
      <c r="AH70" s="75"/>
      <c r="AI70" s="75">
        <v>100</v>
      </c>
      <c r="AJ70" s="75"/>
      <c r="AK70" s="75"/>
      <c r="AL70" s="75"/>
      <c r="AM70" s="75"/>
      <c r="AN70" s="101">
        <f>AN61/Y61*100</f>
        <v>0</v>
      </c>
      <c r="AO70" s="101"/>
      <c r="AP70" s="101"/>
      <c r="AQ70" s="101"/>
      <c r="AR70" s="101"/>
      <c r="AS70" s="75">
        <v>0</v>
      </c>
      <c r="AT70" s="75"/>
      <c r="AU70" s="75"/>
      <c r="AV70" s="75"/>
      <c r="AW70" s="75"/>
      <c r="AX70" s="71">
        <v>0</v>
      </c>
      <c r="AY70" s="71"/>
      <c r="AZ70" s="71"/>
      <c r="BA70" s="71"/>
      <c r="BB70" s="71"/>
      <c r="BC70" s="71">
        <v>-100</v>
      </c>
      <c r="BD70" s="71"/>
      <c r="BE70" s="71"/>
      <c r="BF70" s="71"/>
      <c r="BG70" s="71"/>
      <c r="BH70" s="71">
        <v>0</v>
      </c>
      <c r="BI70" s="71"/>
      <c r="BJ70" s="71"/>
      <c r="BK70" s="71"/>
      <c r="BL70" s="71"/>
      <c r="BM70" s="71">
        <v>-100</v>
      </c>
      <c r="BN70" s="71"/>
      <c r="BO70" s="71"/>
      <c r="BP70" s="71"/>
      <c r="BQ70" s="71"/>
      <c r="BR70" s="9"/>
      <c r="BS70" s="9"/>
      <c r="BT70" s="9"/>
      <c r="BU70" s="9"/>
      <c r="BV70" s="9"/>
      <c r="BW70" s="9"/>
      <c r="BX70" s="9"/>
      <c r="BY70" s="9"/>
      <c r="BZ70" s="7"/>
      <c r="CA70" s="1" t="s">
        <v>26</v>
      </c>
    </row>
    <row r="71" spans="1:79" ht="15.75">
      <c r="A71" s="57"/>
      <c r="B71" s="59"/>
      <c r="C71" s="94" t="s">
        <v>91</v>
      </c>
      <c r="D71" s="95"/>
      <c r="E71" s="95"/>
      <c r="F71" s="95"/>
      <c r="G71" s="95"/>
      <c r="H71" s="95"/>
      <c r="I71" s="95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8"/>
      <c r="BQ71" s="99"/>
      <c r="BR71" s="9"/>
      <c r="BS71" s="9"/>
      <c r="BT71" s="9"/>
      <c r="BU71" s="9"/>
      <c r="BV71" s="9"/>
      <c r="BW71" s="9"/>
      <c r="BX71" s="9"/>
      <c r="BY71" s="9"/>
      <c r="BZ71" s="7"/>
      <c r="CA71" s="1" t="s">
        <v>26</v>
      </c>
    </row>
    <row r="72" spans="1:79" ht="15.95" customHeight="1">
      <c r="A72" s="39" t="s">
        <v>52</v>
      </c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</row>
    <row r="73" spans="1:79" ht="15.95" customHeight="1">
      <c r="A73" s="72" t="s">
        <v>85</v>
      </c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</row>
    <row r="74" spans="1:79" ht="15.95" customHeight="1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</row>
    <row r="75" spans="1:79" ht="15.95" customHeight="1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</row>
    <row r="76" spans="1:79" ht="42" customHeight="1">
      <c r="A76" s="76" t="s">
        <v>62</v>
      </c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3"/>
      <c r="AO76" s="3"/>
      <c r="AP76" s="78" t="s">
        <v>64</v>
      </c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  <c r="BH76" s="78"/>
    </row>
    <row r="77" spans="1:79">
      <c r="W77" s="102" t="s">
        <v>12</v>
      </c>
      <c r="X77" s="102"/>
      <c r="Y77" s="102"/>
      <c r="Z77" s="102"/>
      <c r="AA77" s="102"/>
      <c r="AB77" s="102"/>
      <c r="AC77" s="102"/>
      <c r="AD77" s="102"/>
      <c r="AE77" s="102"/>
      <c r="AF77" s="102"/>
      <c r="AG77" s="102"/>
      <c r="AH77" s="102"/>
      <c r="AI77" s="102"/>
      <c r="AJ77" s="102"/>
      <c r="AK77" s="102"/>
      <c r="AL77" s="102"/>
      <c r="AM77" s="102"/>
      <c r="AN77" s="20"/>
      <c r="AO77" s="20"/>
      <c r="AP77" s="102" t="s">
        <v>13</v>
      </c>
      <c r="AQ77" s="102"/>
      <c r="AR77" s="102"/>
      <c r="AS77" s="102"/>
      <c r="AT77" s="102"/>
      <c r="AU77" s="102"/>
      <c r="AV77" s="102"/>
      <c r="AW77" s="102"/>
      <c r="AX77" s="102"/>
      <c r="AY77" s="102"/>
      <c r="AZ77" s="102"/>
      <c r="BA77" s="102"/>
      <c r="BB77" s="102"/>
      <c r="BC77" s="102"/>
      <c r="BD77" s="102"/>
      <c r="BE77" s="102"/>
      <c r="BF77" s="102"/>
      <c r="BG77" s="102"/>
      <c r="BH77" s="102"/>
    </row>
    <row r="80" spans="1:79" ht="15.95" customHeight="1">
      <c r="A80" s="76" t="s">
        <v>63</v>
      </c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3"/>
      <c r="AO80" s="3"/>
      <c r="AP80" s="78" t="s">
        <v>65</v>
      </c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</row>
    <row r="81" spans="23:60">
      <c r="W81" s="102" t="s">
        <v>12</v>
      </c>
      <c r="X81" s="102"/>
      <c r="Y81" s="102"/>
      <c r="Z81" s="102"/>
      <c r="AA81" s="102"/>
      <c r="AB81" s="102"/>
      <c r="AC81" s="102"/>
      <c r="AD81" s="102"/>
      <c r="AE81" s="102"/>
      <c r="AF81" s="102"/>
      <c r="AG81" s="102"/>
      <c r="AH81" s="102"/>
      <c r="AI81" s="102"/>
      <c r="AJ81" s="102"/>
      <c r="AK81" s="102"/>
      <c r="AL81" s="102"/>
      <c r="AM81" s="102"/>
      <c r="AN81" s="20"/>
      <c r="AO81" s="20"/>
      <c r="AP81" s="102" t="s">
        <v>13</v>
      </c>
      <c r="AQ81" s="102"/>
      <c r="AR81" s="102"/>
      <c r="AS81" s="102"/>
      <c r="AT81" s="102"/>
      <c r="AU81" s="102"/>
      <c r="AV81" s="102"/>
      <c r="AW81" s="102"/>
      <c r="AX81" s="102"/>
      <c r="AY81" s="102"/>
      <c r="AZ81" s="102"/>
      <c r="BA81" s="102"/>
      <c r="BB81" s="102"/>
      <c r="BC81" s="102"/>
      <c r="BD81" s="102"/>
      <c r="BE81" s="102"/>
      <c r="BF81" s="102"/>
      <c r="BG81" s="102"/>
      <c r="BH81" s="102"/>
    </row>
  </sheetData>
  <mergeCells count="305">
    <mergeCell ref="A70:B70"/>
    <mergeCell ref="C70:I70"/>
    <mergeCell ref="BH70:BL70"/>
    <mergeCell ref="BM70:BQ70"/>
    <mergeCell ref="A71:B71"/>
    <mergeCell ref="C71:BQ71"/>
    <mergeCell ref="A60:B60"/>
    <mergeCell ref="C60:I60"/>
    <mergeCell ref="J60:N60"/>
    <mergeCell ref="O60:X60"/>
    <mergeCell ref="Y60:AC60"/>
    <mergeCell ref="AD60:AH60"/>
    <mergeCell ref="AI60:AM60"/>
    <mergeCell ref="AN60:AR60"/>
    <mergeCell ref="AS60:AW60"/>
    <mergeCell ref="AX60:BB60"/>
    <mergeCell ref="BC60:BG60"/>
    <mergeCell ref="BH60:BL60"/>
    <mergeCell ref="BM60:BQ60"/>
    <mergeCell ref="A67:B67"/>
    <mergeCell ref="C67:I67"/>
    <mergeCell ref="J67:N67"/>
    <mergeCell ref="O67:X67"/>
    <mergeCell ref="Y67:AC67"/>
    <mergeCell ref="AD67:AH67"/>
    <mergeCell ref="AI67:AM67"/>
    <mergeCell ref="J70:N70"/>
    <mergeCell ref="O70:X70"/>
    <mergeCell ref="Y70:AC70"/>
    <mergeCell ref="AD70:AH70"/>
    <mergeCell ref="AI70:AM70"/>
    <mergeCell ref="AN70:AR70"/>
    <mergeCell ref="AS70:AW70"/>
    <mergeCell ref="AX70:BB70"/>
    <mergeCell ref="BC70:BG70"/>
    <mergeCell ref="BM67:BQ67"/>
    <mergeCell ref="A68:B68"/>
    <mergeCell ref="C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S69:AW69"/>
    <mergeCell ref="AX69:BB69"/>
    <mergeCell ref="BC69:BG69"/>
    <mergeCell ref="BH69:BL69"/>
    <mergeCell ref="BM69:BQ69"/>
    <mergeCell ref="AN67:AR67"/>
    <mergeCell ref="AS67:AW67"/>
    <mergeCell ref="AX67:BB67"/>
    <mergeCell ref="BC67:BG67"/>
    <mergeCell ref="BH67:BL67"/>
    <mergeCell ref="AX64:BB64"/>
    <mergeCell ref="BC64:BG64"/>
    <mergeCell ref="BH64:BL64"/>
    <mergeCell ref="BM64:BQ64"/>
    <mergeCell ref="A65:B65"/>
    <mergeCell ref="C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X66:BB66"/>
    <mergeCell ref="BC66:BG66"/>
    <mergeCell ref="BH66:BL66"/>
    <mergeCell ref="BM66:BQ66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BH61:BL61"/>
    <mergeCell ref="BM61:BQ61"/>
    <mergeCell ref="A62:B62"/>
    <mergeCell ref="C62:BQ62"/>
    <mergeCell ref="A63:B63"/>
    <mergeCell ref="C63:I63"/>
    <mergeCell ref="J63:N63"/>
    <mergeCell ref="O63:X63"/>
    <mergeCell ref="Y63:AC63"/>
    <mergeCell ref="AD63:AH63"/>
    <mergeCell ref="AI63:AM63"/>
    <mergeCell ref="AN63:AR63"/>
    <mergeCell ref="AS63:AW63"/>
    <mergeCell ref="AX63:BB63"/>
    <mergeCell ref="BC63:BG63"/>
    <mergeCell ref="BH63:BL63"/>
    <mergeCell ref="BM63:BQ63"/>
    <mergeCell ref="J61:N61"/>
    <mergeCell ref="O61:X61"/>
    <mergeCell ref="Y61:AC61"/>
    <mergeCell ref="AD61:AH61"/>
    <mergeCell ref="AI61:AM61"/>
    <mergeCell ref="AN61:AR61"/>
    <mergeCell ref="AS61:AW61"/>
    <mergeCell ref="AX61:BB61"/>
    <mergeCell ref="BC61:BG61"/>
    <mergeCell ref="W81:AM81"/>
    <mergeCell ref="AP81:BH81"/>
    <mergeCell ref="A76:V76"/>
    <mergeCell ref="W76:AM76"/>
    <mergeCell ref="AP76:BH76"/>
    <mergeCell ref="W77:AM77"/>
    <mergeCell ref="AP77:BH77"/>
    <mergeCell ref="A80:V80"/>
    <mergeCell ref="W80:AM80"/>
    <mergeCell ref="AP80:BH80"/>
    <mergeCell ref="A72:BL72"/>
    <mergeCell ref="A73:BL73"/>
    <mergeCell ref="BM59:BQ59"/>
    <mergeCell ref="AI59:AM59"/>
    <mergeCell ref="AN59:AR59"/>
    <mergeCell ref="AS59:AW59"/>
    <mergeCell ref="AX59:BB59"/>
    <mergeCell ref="BC59:BG59"/>
    <mergeCell ref="BH59:BL59"/>
    <mergeCell ref="A61:B61"/>
    <mergeCell ref="C61:I61"/>
    <mergeCell ref="A59:B59"/>
    <mergeCell ref="C59:I59"/>
    <mergeCell ref="J59:N59"/>
    <mergeCell ref="O59:X59"/>
    <mergeCell ref="Y59:AC59"/>
    <mergeCell ref="AD59:AH59"/>
    <mergeCell ref="A58:B58"/>
    <mergeCell ref="C58:I58"/>
    <mergeCell ref="J58:N58"/>
    <mergeCell ref="O58:X58"/>
    <mergeCell ref="Y58:AC58"/>
    <mergeCell ref="AD58:AH58"/>
    <mergeCell ref="AX58:BB58"/>
    <mergeCell ref="BC58:BG58"/>
    <mergeCell ref="BH58:BL58"/>
    <mergeCell ref="A54:BQ54"/>
    <mergeCell ref="A56:B57"/>
    <mergeCell ref="C56:I57"/>
    <mergeCell ref="J56:N57"/>
    <mergeCell ref="O56:X57"/>
    <mergeCell ref="Y56:AM56"/>
    <mergeCell ref="AN56:BB56"/>
    <mergeCell ref="BC56:BQ56"/>
    <mergeCell ref="Y57:AC57"/>
    <mergeCell ref="AD57:AH57"/>
    <mergeCell ref="AI57:AM57"/>
    <mergeCell ref="AN57:AR57"/>
    <mergeCell ref="AS57:AW57"/>
    <mergeCell ref="AX57:BB57"/>
    <mergeCell ref="BC57:BG57"/>
    <mergeCell ref="BM58:BQ58"/>
    <mergeCell ref="AI58:AM58"/>
    <mergeCell ref="AN58:AR58"/>
    <mergeCell ref="AS58:AW58"/>
    <mergeCell ref="BH57:BL57"/>
    <mergeCell ref="BM57:BQ57"/>
    <mergeCell ref="AQ52:AV52"/>
    <mergeCell ref="AW52:BA52"/>
    <mergeCell ref="BB52:BF52"/>
    <mergeCell ref="BG50:BL50"/>
    <mergeCell ref="A51:P51"/>
    <mergeCell ref="Q51:U51"/>
    <mergeCell ref="V51:Z51"/>
    <mergeCell ref="AA51:AF51"/>
    <mergeCell ref="AG51:AK51"/>
    <mergeCell ref="AL51:AP51"/>
    <mergeCell ref="AQ51:AV51"/>
    <mergeCell ref="AW51:BA51"/>
    <mergeCell ref="BB51:BF51"/>
    <mergeCell ref="BG51:BL51"/>
    <mergeCell ref="A50:P50"/>
    <mergeCell ref="Q50:U50"/>
    <mergeCell ref="V50:Z50"/>
    <mergeCell ref="AA50:AF50"/>
    <mergeCell ref="AG50:AK50"/>
    <mergeCell ref="AL50:AP50"/>
    <mergeCell ref="AQ50:AV50"/>
    <mergeCell ref="AW50:BA50"/>
    <mergeCell ref="BB50:BF50"/>
    <mergeCell ref="BG52:BL52"/>
    <mergeCell ref="A47:BL47"/>
    <mergeCell ref="A48:P49"/>
    <mergeCell ref="Q48:AF48"/>
    <mergeCell ref="AG48:AV48"/>
    <mergeCell ref="AW48:BL48"/>
    <mergeCell ref="Q49:U49"/>
    <mergeCell ref="V49:Z49"/>
    <mergeCell ref="AA49:AF49"/>
    <mergeCell ref="AG49:AK49"/>
    <mergeCell ref="AL49:AP49"/>
    <mergeCell ref="AQ49:AV49"/>
    <mergeCell ref="AW49:BA49"/>
    <mergeCell ref="BB49:BF49"/>
    <mergeCell ref="BG49:BL49"/>
    <mergeCell ref="A52:P52"/>
    <mergeCell ref="Q52:U52"/>
    <mergeCell ref="V52:Z52"/>
    <mergeCell ref="AA52:AF52"/>
    <mergeCell ref="AG52:AK52"/>
    <mergeCell ref="AL52:AP52"/>
    <mergeCell ref="AU44:AY44"/>
    <mergeCell ref="AZ44:BC44"/>
    <mergeCell ref="BD44:BH44"/>
    <mergeCell ref="BI44:BM44"/>
    <mergeCell ref="BN44:BQ44"/>
    <mergeCell ref="A46:BL46"/>
    <mergeCell ref="A44:B44"/>
    <mergeCell ref="C44:Z44"/>
    <mergeCell ref="AA44:AE44"/>
    <mergeCell ref="AF44:AJ44"/>
    <mergeCell ref="AK44:AO44"/>
    <mergeCell ref="AP44:AT44"/>
    <mergeCell ref="AP43:AT43"/>
    <mergeCell ref="AU43:AY43"/>
    <mergeCell ref="AZ43:BC43"/>
    <mergeCell ref="BD43:BH43"/>
    <mergeCell ref="BI43:BM43"/>
    <mergeCell ref="BN43:BQ43"/>
    <mergeCell ref="AU42:AY42"/>
    <mergeCell ref="AZ42:BC42"/>
    <mergeCell ref="BD42:BH42"/>
    <mergeCell ref="BI42:BM42"/>
    <mergeCell ref="BN42:BQ42"/>
    <mergeCell ref="A43:B43"/>
    <mergeCell ref="C43:Z43"/>
    <mergeCell ref="AA43:AE43"/>
    <mergeCell ref="AF43:AJ43"/>
    <mergeCell ref="AK43:AO43"/>
    <mergeCell ref="AZ41:BC41"/>
    <mergeCell ref="BD41:BH41"/>
    <mergeCell ref="BI41:BM41"/>
    <mergeCell ref="BN41:BQ41"/>
    <mergeCell ref="A42:B42"/>
    <mergeCell ref="C42:Z42"/>
    <mergeCell ref="AA42:AE42"/>
    <mergeCell ref="AF42:AJ42"/>
    <mergeCell ref="AK42:AO42"/>
    <mergeCell ref="AP42:AT42"/>
    <mergeCell ref="A40:B41"/>
    <mergeCell ref="C40:Z41"/>
    <mergeCell ref="AA40:AO40"/>
    <mergeCell ref="AP40:BC40"/>
    <mergeCell ref="BD40:BQ40"/>
    <mergeCell ref="AA41:AE41"/>
    <mergeCell ref="AF41:AJ41"/>
    <mergeCell ref="AK41:AO41"/>
    <mergeCell ref="AP41:AT41"/>
    <mergeCell ref="AU41:AY41"/>
    <mergeCell ref="A35:F35"/>
    <mergeCell ref="G35:BL35"/>
    <mergeCell ref="A36:F36"/>
    <mergeCell ref="G36:BL36"/>
    <mergeCell ref="A38:BQ38"/>
    <mergeCell ref="A39:BQ39"/>
    <mergeCell ref="A29:BL29"/>
    <mergeCell ref="A30:BL30"/>
    <mergeCell ref="A32:BL32"/>
    <mergeCell ref="A33:F33"/>
    <mergeCell ref="G33:BL33"/>
    <mergeCell ref="A34:F34"/>
    <mergeCell ref="G34:BL34"/>
    <mergeCell ref="A25:F25"/>
    <mergeCell ref="G25:BL25"/>
    <mergeCell ref="A26:F26"/>
    <mergeCell ref="G26:BL26"/>
    <mergeCell ref="A27:F27"/>
    <mergeCell ref="G27:BL27"/>
    <mergeCell ref="D21:J21"/>
    <mergeCell ref="L21:AB21"/>
    <mergeCell ref="AC21:BL21"/>
    <mergeCell ref="A23:BL23"/>
    <mergeCell ref="A24:F24"/>
    <mergeCell ref="G24:BL24"/>
    <mergeCell ref="A17:B17"/>
    <mergeCell ref="D17:J17"/>
    <mergeCell ref="L17:BL17"/>
    <mergeCell ref="D18:J18"/>
    <mergeCell ref="L18:BL18"/>
    <mergeCell ref="A20:B20"/>
    <mergeCell ref="D20:J20"/>
    <mergeCell ref="L20:AB20"/>
    <mergeCell ref="AC20:BL20"/>
    <mergeCell ref="A12:BL12"/>
    <mergeCell ref="A14:B14"/>
    <mergeCell ref="D14:J14"/>
    <mergeCell ref="L14:BL14"/>
    <mergeCell ref="D15:J15"/>
    <mergeCell ref="L15:BL15"/>
    <mergeCell ref="AO2:BL6"/>
    <mergeCell ref="A7:BL7"/>
    <mergeCell ref="A8:BL8"/>
    <mergeCell ref="A9:BL9"/>
    <mergeCell ref="A10:BL10"/>
    <mergeCell ref="A11:BL11"/>
  </mergeCells>
  <conditionalFormatting sqref="A60:B71">
    <cfRule type="cellIs" dxfId="4" priority="6" stopIfTrue="1" operator="equal">
      <formula>0</formula>
    </cfRule>
  </conditionalFormatting>
  <conditionalFormatting sqref="C71">
    <cfRule type="cellIs" dxfId="3" priority="4" stopIfTrue="1" operator="equal">
      <formula>$C51</formula>
    </cfRule>
  </conditionalFormatting>
  <conditionalFormatting sqref="C60:C65 C67:C70">
    <cfRule type="cellIs" dxfId="2" priority="3" stopIfTrue="1" operator="equal">
      <formula>$C59</formula>
    </cfRule>
  </conditionalFormatting>
  <conditionalFormatting sqref="C66">
    <cfRule type="cellIs" dxfId="1" priority="2" stopIfTrue="1" operator="equal">
      <formula>$C64</formula>
    </cfRule>
  </conditionalFormatting>
  <conditionalFormatting sqref="C71">
    <cfRule type="cellIs" dxfId="0" priority="1" stopIfTrue="1" operator="equal">
      <formula>$C70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КПК0118220</vt:lpstr>
      <vt:lpstr>КПК0118220!Область_печати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 Windows</cp:lastModifiedBy>
  <cp:lastPrinted>2020-02-03T07:01:49Z</cp:lastPrinted>
  <dcterms:created xsi:type="dcterms:W3CDTF">2016-08-10T10:53:25Z</dcterms:created>
  <dcterms:modified xsi:type="dcterms:W3CDTF">2020-02-03T07:01:51Z</dcterms:modified>
</cp:coreProperties>
</file>