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20" sheetId="2" r:id="rId1"/>
  </sheets>
  <definedNames>
    <definedName name="_xlnm.Print_Area" localSheetId="0">КПК0611020!$A$1:$BM$88</definedName>
  </definedNames>
  <calcPr calcId="124519" refMode="R1C1"/>
</workbook>
</file>

<file path=xl/calcChain.xml><?xml version="1.0" encoding="utf-8"?>
<calcChain xmlns="http://schemas.openxmlformats.org/spreadsheetml/2006/main">
  <c r="BE72" i="2"/>
  <c r="BE73"/>
  <c r="AK50"/>
  <c r="U22"/>
  <c r="I23"/>
  <c r="AS22"/>
  <c r="AK51"/>
  <c r="AC51"/>
  <c r="BE75"/>
  <c r="BE74"/>
  <c r="BE71"/>
  <c r="BE70"/>
  <c r="BE69"/>
  <c r="BE68"/>
  <c r="BE67"/>
  <c r="BE66"/>
  <c r="BE65"/>
  <c r="AR59"/>
  <c r="AS50"/>
  <c r="AS49"/>
  <c r="AS51" l="1"/>
</calcChain>
</file>

<file path=xl/sharedStrings.xml><?xml version="1.0" encoding="utf-8"?>
<sst xmlns="http://schemas.openxmlformats.org/spreadsheetml/2006/main" count="143" uniqueCount="107">
  <si>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</si>
  <si>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</si>
  <si>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</si>
  <si>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</si>
  <si>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</si>
  <si>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</si>
  <si>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</si>
  <si>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</si>
  <si>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</si>
  <si>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</si>
  <si>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</si>
  <si>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</si>
  <si>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</si>
  <si>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</si>
  <si>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</si>
  <si>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</si>
  <si>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</si>
  <si>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</si>
  <si>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</si>
  <si>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</si>
  <si>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</si>
  <si>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</si>
  <si>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</si>
  <si>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</si>
  <si>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</si>
  <si>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</si>
  <si>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</si>
  <si>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</si>
  <si>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</si>
  <si>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</si>
  <si>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</si>
  <si>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</si>
  <si>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</si>
  <si>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</si>
  <si>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</si>
  <si>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</si>
  <si>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</si>
  <si>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</si>
  <si>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</si>
  <si>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</si>
  <si>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</si>
  <si>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</si>
  <si>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</si>
  <si>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</si>
  <si>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</si>
  <si>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</si>
  <si>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</si>
  <si>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</si>
  <si>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</si>
  <si>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</si>
  <si>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</si>
  <si>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</si>
  <si>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</si>
  <si>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</si>
  <si>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</si>
  <si>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</si>
  <si>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</si>
  <si>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</si>
  <si>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</si>
  <si>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</si>
  <si>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</si>
  <si>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</si>
  <si>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</si>
  <si>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</si>
  <si>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Забезпечити надання відповідних послуг денними загальноосвітніми навчальними закладами</t>
  </si>
  <si>
    <t>Організація харчування загальноосвітніх закладах</t>
  </si>
  <si>
    <t>Створення належних умов для діяльності працівників загальноосвітніх шкіл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</si>
  <si>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</si>
  <si>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</si>
  <si>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</si>
  <si>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</si>
  <si>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</si>
  <si>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</si>
  <si>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</si>
  <si>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</si>
  <si>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звіт по мережі</t>
  </si>
  <si>
    <t>продукту</t>
  </si>
  <si>
    <t>Звітність установ</t>
  </si>
  <si>
    <t>якості</t>
  </si>
  <si>
    <t>кількість днів відвідування</t>
  </si>
  <si>
    <t>днів</t>
  </si>
  <si>
    <t>Розрахунок</t>
  </si>
  <si>
    <t>Забезпечення надання послуг з загальної середньої освіти в денних загальноосвітніх закладах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</si>
  <si>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</si>
  <si>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</si>
  <si>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</si>
  <si>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</si>
  <si>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</si>
  <si>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</si>
  <si>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</si>
  <si>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</si>
  <si>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</si>
  <si>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</si>
  <si>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</si>
  <si>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</si>
  <si>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0610000</t>
  </si>
  <si>
    <t>1020</t>
  </si>
  <si>
    <t>0921</t>
  </si>
  <si>
    <t xml:space="preserve">Наказ </t>
  </si>
  <si>
    <t>відділ освіти, культури, молоді та спорту Машівської селищної ради</t>
  </si>
  <si>
    <t>кількість дітей</t>
  </si>
  <si>
    <t>Ефективності</t>
  </si>
  <si>
    <t xml:space="preserve">середні витрати на 1 учня </t>
  </si>
  <si>
    <t>грн.</t>
  </si>
  <si>
    <t>розрахунок</t>
  </si>
  <si>
    <t>__11 березня 2020 р._№28____________________________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</si>
  <si>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Машівської селищної ради 7  скликання від 17 грудня 2019 р."Про бюджет об*єднаної територіальної селищної громади на 2020 рік". Рішення 27 Машівської  сесії селищної ради 7  скликання від 27 грудня 2020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</si>
</sst>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10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26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4" t="s">
        <v>35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77" ht="15.9" customHeight="1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77" ht="15" customHeight="1">
      <c r="AO3" s="58" t="s">
        <v>98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>
      <c r="AO4" s="39" t="s">
        <v>99</v>
      </c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</row>
    <row r="5" spans="1:77">
      <c r="AO5" s="60" t="s">
        <v>20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77" ht="15.9" customHeight="1">
      <c r="AO7" s="87" t="s">
        <v>105</v>
      </c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</row>
    <row r="10" spans="1:77" ht="15.75" customHeight="1">
      <c r="A10" s="88" t="s">
        <v>21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</row>
    <row r="11" spans="1:77" ht="15.75" customHeight="1">
      <c r="A11" s="88" t="s">
        <v>92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9" t="s">
        <v>83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34"/>
      <c r="N13" s="92" t="s">
        <v>84</v>
      </c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35"/>
      <c r="AU13" s="69" t="s">
        <v>90</v>
      </c>
      <c r="AV13" s="70"/>
      <c r="AW13" s="70"/>
      <c r="AX13" s="70"/>
      <c r="AY13" s="70"/>
      <c r="AZ13" s="70"/>
      <c r="BA13" s="70"/>
      <c r="BB13" s="7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1" t="s">
        <v>56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71" t="s">
        <v>55</v>
      </c>
      <c r="AV14" s="71"/>
      <c r="AW14" s="71"/>
      <c r="AX14" s="71"/>
      <c r="AY14" s="71"/>
      <c r="AZ14" s="71"/>
      <c r="BA14" s="71"/>
      <c r="BB14" s="7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69" t="s">
        <v>95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34"/>
      <c r="N16" s="92" t="s">
        <v>84</v>
      </c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35"/>
      <c r="AU16" s="69" t="s">
        <v>90</v>
      </c>
      <c r="AV16" s="70"/>
      <c r="AW16" s="70"/>
      <c r="AX16" s="70"/>
      <c r="AY16" s="70"/>
      <c r="AZ16" s="70"/>
      <c r="BA16" s="70"/>
      <c r="BB16" s="7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1" t="s">
        <v>56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71" t="s">
        <v>55</v>
      </c>
      <c r="AV17" s="71"/>
      <c r="AW17" s="71"/>
      <c r="AX17" s="71"/>
      <c r="AY17" s="71"/>
      <c r="AZ17" s="71"/>
      <c r="BA17" s="71"/>
      <c r="BB17" s="7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" customHeight="1">
      <c r="A19" s="25" t="s">
        <v>54</v>
      </c>
      <c r="B19" s="69" t="s">
        <v>93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N19" s="69" t="s">
        <v>96</v>
      </c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26"/>
      <c r="AA19" s="69" t="s">
        <v>97</v>
      </c>
      <c r="AB19" s="70"/>
      <c r="AC19" s="70"/>
      <c r="AD19" s="70"/>
      <c r="AE19" s="70"/>
      <c r="AF19" s="70"/>
      <c r="AG19" s="70"/>
      <c r="AH19" s="70"/>
      <c r="AI19" s="70"/>
      <c r="AJ19" s="26"/>
      <c r="AK19" s="106" t="s">
        <v>94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69" t="s">
        <v>91</v>
      </c>
      <c r="BF19" s="70"/>
      <c r="BG19" s="70"/>
      <c r="BH19" s="70"/>
      <c r="BI19" s="70"/>
      <c r="BJ19" s="70"/>
      <c r="BK19" s="70"/>
      <c r="BL19" s="7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1" t="s">
        <v>56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N20" s="71" t="s">
        <v>57</v>
      </c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7" t="s">
        <v>59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71" t="s">
        <v>60</v>
      </c>
      <c r="BF20" s="71"/>
      <c r="BG20" s="71"/>
      <c r="BH20" s="71"/>
      <c r="BI20" s="71"/>
      <c r="BJ20" s="71"/>
      <c r="BK20" s="71"/>
      <c r="BL20" s="7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f>26935861+25000+38000</f>
        <v>26998861</v>
      </c>
      <c r="V22" s="66"/>
      <c r="W22" s="66"/>
      <c r="X22" s="66"/>
      <c r="Y22" s="66"/>
      <c r="Z22" s="66"/>
      <c r="AA22" s="66"/>
      <c r="AB22" s="66"/>
      <c r="AC22" s="66"/>
      <c r="AD22" s="66"/>
      <c r="AE22" s="85" t="s">
        <v>51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66">
        <f>26856449+25000</f>
        <v>26881449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6">
        <f>79412+38000</f>
        <v>117412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8" t="s">
        <v>37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</row>
    <row r="26" spans="1:79" ht="96" customHeight="1">
      <c r="A26" s="67" t="s">
        <v>106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61" t="s">
        <v>28</v>
      </c>
      <c r="B29" s="61"/>
      <c r="C29" s="61"/>
      <c r="D29" s="61"/>
      <c r="E29" s="61"/>
      <c r="F29" s="61"/>
      <c r="G29" s="62" t="s">
        <v>40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4"/>
    </row>
    <row r="30" spans="1:79" ht="15.6" hidden="1">
      <c r="A30" s="50">
        <v>1</v>
      </c>
      <c r="B30" s="50"/>
      <c r="C30" s="50"/>
      <c r="D30" s="50"/>
      <c r="E30" s="50"/>
      <c r="F30" s="50"/>
      <c r="G30" s="62">
        <v>2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4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56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49</v>
      </c>
    </row>
    <row r="32" spans="1:79" ht="13.2" customHeight="1">
      <c r="A32" s="43">
        <v>1</v>
      </c>
      <c r="B32" s="43"/>
      <c r="C32" s="43"/>
      <c r="D32" s="43"/>
      <c r="E32" s="43"/>
      <c r="F32" s="43"/>
      <c r="G32" s="89" t="s">
        <v>63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" customHeight="1">
      <c r="A35" s="67" t="s">
        <v>82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61" t="s">
        <v>28</v>
      </c>
      <c r="B38" s="61"/>
      <c r="C38" s="61"/>
      <c r="D38" s="61"/>
      <c r="E38" s="61"/>
      <c r="F38" s="61"/>
      <c r="G38" s="62" t="s">
        <v>25</v>
      </c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4"/>
    </row>
    <row r="39" spans="1:79" ht="15.6" hidden="1">
      <c r="A39" s="50">
        <v>1</v>
      </c>
      <c r="B39" s="50"/>
      <c r="C39" s="50"/>
      <c r="D39" s="50"/>
      <c r="E39" s="50"/>
      <c r="F39" s="50"/>
      <c r="G39" s="62">
        <v>2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4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56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3.2" customHeight="1">
      <c r="A41" s="43">
        <v>1</v>
      </c>
      <c r="B41" s="43"/>
      <c r="C41" s="43"/>
      <c r="D41" s="43"/>
      <c r="E41" s="43"/>
      <c r="F41" s="43"/>
      <c r="G41" s="89" t="s">
        <v>64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50" t="s">
        <v>28</v>
      </c>
      <c r="B45" s="50"/>
      <c r="C45" s="50"/>
      <c r="D45" s="44" t="s">
        <v>26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50" t="s">
        <v>29</v>
      </c>
      <c r="AD45" s="50"/>
      <c r="AE45" s="50"/>
      <c r="AF45" s="50"/>
      <c r="AG45" s="50"/>
      <c r="AH45" s="50"/>
      <c r="AI45" s="50"/>
      <c r="AJ45" s="50"/>
      <c r="AK45" s="50" t="s">
        <v>30</v>
      </c>
      <c r="AL45" s="50"/>
      <c r="AM45" s="50"/>
      <c r="AN45" s="50"/>
      <c r="AO45" s="50"/>
      <c r="AP45" s="50"/>
      <c r="AQ45" s="50"/>
      <c r="AR45" s="50"/>
      <c r="AS45" s="50" t="s">
        <v>27</v>
      </c>
      <c r="AT45" s="50"/>
      <c r="AU45" s="50"/>
      <c r="AV45" s="50"/>
      <c r="AW45" s="50"/>
      <c r="AX45" s="50"/>
      <c r="AY45" s="50"/>
      <c r="AZ45" s="5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0"/>
      <c r="B46" s="50"/>
      <c r="C46" s="50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50">
        <v>1</v>
      </c>
      <c r="B47" s="50"/>
      <c r="C47" s="50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99" t="s">
        <v>7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4" t="s">
        <v>8</v>
      </c>
      <c r="AD48" s="94"/>
      <c r="AE48" s="94"/>
      <c r="AF48" s="94"/>
      <c r="AG48" s="94"/>
      <c r="AH48" s="94"/>
      <c r="AI48" s="94"/>
      <c r="AJ48" s="94"/>
      <c r="AK48" s="94" t="s">
        <v>9</v>
      </c>
      <c r="AL48" s="94"/>
      <c r="AM48" s="94"/>
      <c r="AN48" s="94"/>
      <c r="AO48" s="94"/>
      <c r="AP48" s="94"/>
      <c r="AQ48" s="94"/>
      <c r="AR48" s="94"/>
      <c r="AS48" s="95" t="s">
        <v>10</v>
      </c>
      <c r="AT48" s="94"/>
      <c r="AU48" s="94"/>
      <c r="AV48" s="94"/>
      <c r="AW48" s="94"/>
      <c r="AX48" s="94"/>
      <c r="AY48" s="94"/>
      <c r="AZ48" s="9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43">
        <v>1</v>
      </c>
      <c r="B49" s="43"/>
      <c r="C49" s="43"/>
      <c r="D49" s="89" t="s">
        <v>65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86">
        <v>1994400</v>
      </c>
      <c r="AD49" s="86"/>
      <c r="AE49" s="86"/>
      <c r="AF49" s="86"/>
      <c r="AG49" s="86"/>
      <c r="AH49" s="86"/>
      <c r="AI49" s="86"/>
      <c r="AJ49" s="86"/>
      <c r="AK49" s="86">
        <v>20000</v>
      </c>
      <c r="AL49" s="86"/>
      <c r="AM49" s="86"/>
      <c r="AN49" s="86"/>
      <c r="AO49" s="86"/>
      <c r="AP49" s="86"/>
      <c r="AQ49" s="86"/>
      <c r="AR49" s="86"/>
      <c r="AS49" s="86">
        <f>AC49+AK49</f>
        <v>2014400</v>
      </c>
      <c r="AT49" s="86"/>
      <c r="AU49" s="86"/>
      <c r="AV49" s="86"/>
      <c r="AW49" s="86"/>
      <c r="AX49" s="86"/>
      <c r="AY49" s="86"/>
      <c r="AZ49" s="8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>
      <c r="A50" s="43">
        <v>2</v>
      </c>
      <c r="B50" s="43"/>
      <c r="C50" s="43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86">
        <v>24887049</v>
      </c>
      <c r="AD50" s="86"/>
      <c r="AE50" s="86"/>
      <c r="AF50" s="86"/>
      <c r="AG50" s="86"/>
      <c r="AH50" s="86"/>
      <c r="AI50" s="86"/>
      <c r="AJ50" s="86"/>
      <c r="AK50" s="86">
        <f>59412+38000</f>
        <v>97412</v>
      </c>
      <c r="AL50" s="86"/>
      <c r="AM50" s="86"/>
      <c r="AN50" s="86"/>
      <c r="AO50" s="86"/>
      <c r="AP50" s="86"/>
      <c r="AQ50" s="86"/>
      <c r="AR50" s="86"/>
      <c r="AS50" s="86">
        <f>AC50+AK50</f>
        <v>24984461</v>
      </c>
      <c r="AT50" s="86"/>
      <c r="AU50" s="86"/>
      <c r="AV50" s="86"/>
      <c r="AW50" s="86"/>
      <c r="AX50" s="86"/>
      <c r="AY50" s="86"/>
      <c r="AZ50" s="86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0"/>
      <c r="B51" s="80"/>
      <c r="C51" s="80"/>
      <c r="D51" s="102" t="s">
        <v>67</v>
      </c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4"/>
      <c r="AC51" s="93">
        <f>AC49+AC50</f>
        <v>26881449</v>
      </c>
      <c r="AD51" s="93"/>
      <c r="AE51" s="93"/>
      <c r="AF51" s="93"/>
      <c r="AG51" s="93"/>
      <c r="AH51" s="93"/>
      <c r="AI51" s="93"/>
      <c r="AJ51" s="93"/>
      <c r="AK51" s="93">
        <f>AK49+AK50</f>
        <v>117412</v>
      </c>
      <c r="AL51" s="93"/>
      <c r="AM51" s="93"/>
      <c r="AN51" s="93"/>
      <c r="AO51" s="93"/>
      <c r="AP51" s="93"/>
      <c r="AQ51" s="93"/>
      <c r="AR51" s="93"/>
      <c r="AS51" s="93">
        <f>AC51+AK51</f>
        <v>26998861</v>
      </c>
      <c r="AT51" s="93"/>
      <c r="AU51" s="93"/>
      <c r="AV51" s="93"/>
      <c r="AW51" s="93"/>
      <c r="AX51" s="93"/>
      <c r="AY51" s="93"/>
      <c r="AZ51" s="93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58" t="s">
        <v>42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</row>
    <row r="54" spans="1:79" ht="15" customHeight="1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50" t="s">
        <v>28</v>
      </c>
      <c r="B55" s="50"/>
      <c r="C55" s="50"/>
      <c r="D55" s="44" t="s">
        <v>34</v>
      </c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6"/>
      <c r="AB55" s="50" t="s">
        <v>29</v>
      </c>
      <c r="AC55" s="50"/>
      <c r="AD55" s="50"/>
      <c r="AE55" s="50"/>
      <c r="AF55" s="50"/>
      <c r="AG55" s="50"/>
      <c r="AH55" s="50"/>
      <c r="AI55" s="50"/>
      <c r="AJ55" s="50" t="s">
        <v>30</v>
      </c>
      <c r="AK55" s="50"/>
      <c r="AL55" s="50"/>
      <c r="AM55" s="50"/>
      <c r="AN55" s="50"/>
      <c r="AO55" s="50"/>
      <c r="AP55" s="50"/>
      <c r="AQ55" s="50"/>
      <c r="AR55" s="50" t="s">
        <v>27</v>
      </c>
      <c r="AS55" s="50"/>
      <c r="AT55" s="50"/>
      <c r="AU55" s="50"/>
      <c r="AV55" s="50"/>
      <c r="AW55" s="50"/>
      <c r="AX55" s="50"/>
      <c r="AY55" s="50"/>
    </row>
    <row r="56" spans="1:79" ht="29.1" customHeight="1">
      <c r="A56" s="50"/>
      <c r="B56" s="50"/>
      <c r="C56" s="50"/>
      <c r="D56" s="47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9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</row>
    <row r="57" spans="1:79" ht="15.75" customHeight="1">
      <c r="A57" s="50">
        <v>1</v>
      </c>
      <c r="B57" s="50"/>
      <c r="C57" s="5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50">
        <v>3</v>
      </c>
      <c r="AC57" s="50"/>
      <c r="AD57" s="50"/>
      <c r="AE57" s="50"/>
      <c r="AF57" s="50"/>
      <c r="AG57" s="50"/>
      <c r="AH57" s="50"/>
      <c r="AI57" s="50"/>
      <c r="AJ57" s="50">
        <v>4</v>
      </c>
      <c r="AK57" s="50"/>
      <c r="AL57" s="50"/>
      <c r="AM57" s="50"/>
      <c r="AN57" s="50"/>
      <c r="AO57" s="50"/>
      <c r="AP57" s="50"/>
      <c r="AQ57" s="50"/>
      <c r="AR57" s="50">
        <v>5</v>
      </c>
      <c r="AS57" s="50"/>
      <c r="AT57" s="50"/>
      <c r="AU57" s="50"/>
      <c r="AV57" s="50"/>
      <c r="AW57" s="50"/>
      <c r="AX57" s="50"/>
      <c r="AY57" s="50"/>
    </row>
    <row r="58" spans="1:79" ht="12.75" hidden="1" customHeight="1">
      <c r="A58" s="43" t="s">
        <v>6</v>
      </c>
      <c r="B58" s="43"/>
      <c r="C58" s="43"/>
      <c r="D58" s="56" t="s">
        <v>7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94" t="s">
        <v>8</v>
      </c>
      <c r="AC58" s="94"/>
      <c r="AD58" s="94"/>
      <c r="AE58" s="94"/>
      <c r="AF58" s="94"/>
      <c r="AG58" s="94"/>
      <c r="AH58" s="94"/>
      <c r="AI58" s="94"/>
      <c r="AJ58" s="94" t="s">
        <v>9</v>
      </c>
      <c r="AK58" s="94"/>
      <c r="AL58" s="94"/>
      <c r="AM58" s="94"/>
      <c r="AN58" s="94"/>
      <c r="AO58" s="94"/>
      <c r="AP58" s="94"/>
      <c r="AQ58" s="94"/>
      <c r="AR58" s="94" t="s">
        <v>10</v>
      </c>
      <c r="AS58" s="94"/>
      <c r="AT58" s="94"/>
      <c r="AU58" s="94"/>
      <c r="AV58" s="94"/>
      <c r="AW58" s="94"/>
      <c r="AX58" s="94"/>
      <c r="AY58" s="94"/>
      <c r="CA58" s="1" t="s">
        <v>15</v>
      </c>
    </row>
    <row r="59" spans="1:79" s="4" customFormat="1" ht="12.75" customHeight="1">
      <c r="A59" s="80"/>
      <c r="B59" s="80"/>
      <c r="C59" s="80"/>
      <c r="D59" s="83" t="s">
        <v>27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  <c r="AR59" s="93">
        <f>AB59+AJ59</f>
        <v>0</v>
      </c>
      <c r="AS59" s="93"/>
      <c r="AT59" s="93"/>
      <c r="AU59" s="93"/>
      <c r="AV59" s="93"/>
      <c r="AW59" s="93"/>
      <c r="AX59" s="93"/>
      <c r="AY59" s="93"/>
      <c r="CA59" s="4" t="s">
        <v>16</v>
      </c>
    </row>
    <row r="61" spans="1:79" ht="15.75" customHeight="1">
      <c r="A61" s="57" t="s">
        <v>43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50" t="s">
        <v>28</v>
      </c>
      <c r="B62" s="50"/>
      <c r="C62" s="50"/>
      <c r="D62" s="50"/>
      <c r="E62" s="50"/>
      <c r="F62" s="50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50" t="s">
        <v>2</v>
      </c>
      <c r="AA62" s="50"/>
      <c r="AB62" s="50"/>
      <c r="AC62" s="50"/>
      <c r="AD62" s="50"/>
      <c r="AE62" s="50" t="s">
        <v>1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7" t="s">
        <v>29</v>
      </c>
      <c r="AP62" s="78"/>
      <c r="AQ62" s="78"/>
      <c r="AR62" s="78"/>
      <c r="AS62" s="78"/>
      <c r="AT62" s="78"/>
      <c r="AU62" s="78"/>
      <c r="AV62" s="79"/>
      <c r="AW62" s="77" t="s">
        <v>30</v>
      </c>
      <c r="AX62" s="78"/>
      <c r="AY62" s="78"/>
      <c r="AZ62" s="78"/>
      <c r="BA62" s="78"/>
      <c r="BB62" s="78"/>
      <c r="BC62" s="78"/>
      <c r="BD62" s="79"/>
      <c r="BE62" s="77" t="s">
        <v>27</v>
      </c>
      <c r="BF62" s="78"/>
      <c r="BG62" s="78"/>
      <c r="BH62" s="78"/>
      <c r="BI62" s="78"/>
      <c r="BJ62" s="78"/>
      <c r="BK62" s="78"/>
      <c r="BL62" s="79"/>
    </row>
    <row r="63" spans="1:79" ht="15.75" customHeight="1">
      <c r="A63" s="50">
        <v>1</v>
      </c>
      <c r="B63" s="50"/>
      <c r="C63" s="50"/>
      <c r="D63" s="50"/>
      <c r="E63" s="50"/>
      <c r="F63" s="5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56" t="s">
        <v>7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43" t="s">
        <v>19</v>
      </c>
      <c r="AA64" s="43"/>
      <c r="AB64" s="43"/>
      <c r="AC64" s="43"/>
      <c r="AD64" s="43"/>
      <c r="AE64" s="55" t="s">
        <v>32</v>
      </c>
      <c r="AF64" s="55"/>
      <c r="AG64" s="55"/>
      <c r="AH64" s="55"/>
      <c r="AI64" s="55"/>
      <c r="AJ64" s="55"/>
      <c r="AK64" s="55"/>
      <c r="AL64" s="55"/>
      <c r="AM64" s="55"/>
      <c r="AN64" s="56"/>
      <c r="AO64" s="94" t="s">
        <v>8</v>
      </c>
      <c r="AP64" s="94"/>
      <c r="AQ64" s="94"/>
      <c r="AR64" s="94"/>
      <c r="AS64" s="94"/>
      <c r="AT64" s="94"/>
      <c r="AU64" s="94"/>
      <c r="AV64" s="94"/>
      <c r="AW64" s="94" t="s">
        <v>31</v>
      </c>
      <c r="AX64" s="94"/>
      <c r="AY64" s="94"/>
      <c r="AZ64" s="94"/>
      <c r="BA64" s="94"/>
      <c r="BB64" s="94"/>
      <c r="BC64" s="94"/>
      <c r="BD64" s="94"/>
      <c r="BE64" s="94" t="s">
        <v>10</v>
      </c>
      <c r="BF64" s="94"/>
      <c r="BG64" s="94"/>
      <c r="BH64" s="94"/>
      <c r="BI64" s="94"/>
      <c r="BJ64" s="94"/>
      <c r="BK64" s="94"/>
      <c r="BL64" s="94"/>
      <c r="CA64" s="1" t="s">
        <v>17</v>
      </c>
    </row>
    <row r="65" spans="1:79" s="4" customFormat="1" ht="12.75" customHeight="1">
      <c r="A65" s="80">
        <v>0</v>
      </c>
      <c r="B65" s="80"/>
      <c r="C65" s="80"/>
      <c r="D65" s="80"/>
      <c r="E65" s="80"/>
      <c r="F65" s="80"/>
      <c r="G65" s="74" t="s">
        <v>68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81"/>
      <c r="AA65" s="81"/>
      <c r="AB65" s="81"/>
      <c r="AC65" s="81"/>
      <c r="AD65" s="81"/>
      <c r="AE65" s="82"/>
      <c r="AF65" s="82"/>
      <c r="AG65" s="82"/>
      <c r="AH65" s="82"/>
      <c r="AI65" s="82"/>
      <c r="AJ65" s="82"/>
      <c r="AK65" s="82"/>
      <c r="AL65" s="82"/>
      <c r="AM65" s="82"/>
      <c r="AN65" s="8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 t="shared" ref="BE65:BE75" si="0">AO65+AW65</f>
        <v>0</v>
      </c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26.4" customHeight="1">
      <c r="A66" s="43">
        <v>0</v>
      </c>
      <c r="B66" s="43"/>
      <c r="C66" s="43"/>
      <c r="D66" s="43"/>
      <c r="E66" s="43"/>
      <c r="F66" s="43"/>
      <c r="G66" s="108" t="s">
        <v>69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95" t="s">
        <v>70</v>
      </c>
      <c r="AA66" s="95"/>
      <c r="AB66" s="95"/>
      <c r="AC66" s="95"/>
      <c r="AD66" s="95"/>
      <c r="AE66" s="95" t="s">
        <v>71</v>
      </c>
      <c r="AF66" s="95"/>
      <c r="AG66" s="95"/>
      <c r="AH66" s="95"/>
      <c r="AI66" s="95"/>
      <c r="AJ66" s="95"/>
      <c r="AK66" s="95"/>
      <c r="AL66" s="95"/>
      <c r="AM66" s="95"/>
      <c r="AN66" s="111"/>
      <c r="AO66" s="112">
        <v>117.29</v>
      </c>
      <c r="AP66" s="112"/>
      <c r="AQ66" s="112"/>
      <c r="AR66" s="112"/>
      <c r="AS66" s="112"/>
      <c r="AT66" s="112"/>
      <c r="AU66" s="112"/>
      <c r="AV66" s="112"/>
      <c r="AW66" s="86">
        <v>0</v>
      </c>
      <c r="AX66" s="86"/>
      <c r="AY66" s="86"/>
      <c r="AZ66" s="86"/>
      <c r="BA66" s="86"/>
      <c r="BB66" s="86"/>
      <c r="BC66" s="86"/>
      <c r="BD66" s="86"/>
      <c r="BE66" s="86">
        <f t="shared" si="0"/>
        <v>117.29</v>
      </c>
      <c r="BF66" s="86"/>
      <c r="BG66" s="86"/>
      <c r="BH66" s="86"/>
      <c r="BI66" s="86"/>
      <c r="BJ66" s="86"/>
      <c r="BK66" s="86"/>
      <c r="BL66" s="86"/>
    </row>
    <row r="67" spans="1:79" ht="13.2" customHeight="1">
      <c r="A67" s="43">
        <v>0</v>
      </c>
      <c r="B67" s="43"/>
      <c r="C67" s="43"/>
      <c r="D67" s="43"/>
      <c r="E67" s="43"/>
      <c r="F67" s="43"/>
      <c r="G67" s="108" t="s">
        <v>72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95" t="s">
        <v>70</v>
      </c>
      <c r="AA67" s="95"/>
      <c r="AB67" s="95"/>
      <c r="AC67" s="95"/>
      <c r="AD67" s="95"/>
      <c r="AE67" s="95" t="s">
        <v>71</v>
      </c>
      <c r="AF67" s="95"/>
      <c r="AG67" s="95"/>
      <c r="AH67" s="95"/>
      <c r="AI67" s="95"/>
      <c r="AJ67" s="95"/>
      <c r="AK67" s="95"/>
      <c r="AL67" s="95"/>
      <c r="AM67" s="95"/>
      <c r="AN67" s="111"/>
      <c r="AO67" s="112">
        <v>9.8000000000000007</v>
      </c>
      <c r="AP67" s="112"/>
      <c r="AQ67" s="112"/>
      <c r="AR67" s="112"/>
      <c r="AS67" s="112"/>
      <c r="AT67" s="112"/>
      <c r="AU67" s="112"/>
      <c r="AV67" s="112"/>
      <c r="AW67" s="86">
        <v>0</v>
      </c>
      <c r="AX67" s="86"/>
      <c r="AY67" s="86"/>
      <c r="AZ67" s="86"/>
      <c r="BA67" s="86"/>
      <c r="BB67" s="86"/>
      <c r="BC67" s="86"/>
      <c r="BD67" s="86"/>
      <c r="BE67" s="86">
        <f t="shared" si="0"/>
        <v>9.8000000000000007</v>
      </c>
      <c r="BF67" s="86"/>
      <c r="BG67" s="86"/>
      <c r="BH67" s="86"/>
      <c r="BI67" s="86"/>
      <c r="BJ67" s="86"/>
      <c r="BK67" s="86"/>
      <c r="BL67" s="86"/>
    </row>
    <row r="68" spans="1:79" ht="13.2" customHeight="1">
      <c r="A68" s="43">
        <v>0</v>
      </c>
      <c r="B68" s="43"/>
      <c r="C68" s="43"/>
      <c r="D68" s="43"/>
      <c r="E68" s="43"/>
      <c r="F68" s="43"/>
      <c r="G68" s="108" t="s">
        <v>73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95" t="s">
        <v>70</v>
      </c>
      <c r="AA68" s="95"/>
      <c r="AB68" s="95"/>
      <c r="AC68" s="95"/>
      <c r="AD68" s="95"/>
      <c r="AE68" s="95" t="s">
        <v>71</v>
      </c>
      <c r="AF68" s="95"/>
      <c r="AG68" s="95"/>
      <c r="AH68" s="95"/>
      <c r="AI68" s="95"/>
      <c r="AJ68" s="95"/>
      <c r="AK68" s="95"/>
      <c r="AL68" s="95"/>
      <c r="AM68" s="95"/>
      <c r="AN68" s="111"/>
      <c r="AO68" s="112">
        <v>47</v>
      </c>
      <c r="AP68" s="112"/>
      <c r="AQ68" s="112"/>
      <c r="AR68" s="112"/>
      <c r="AS68" s="112"/>
      <c r="AT68" s="112"/>
      <c r="AU68" s="112"/>
      <c r="AV68" s="112"/>
      <c r="AW68" s="86">
        <v>0</v>
      </c>
      <c r="AX68" s="86"/>
      <c r="AY68" s="86"/>
      <c r="AZ68" s="86"/>
      <c r="BA68" s="86"/>
      <c r="BB68" s="86"/>
      <c r="BC68" s="86"/>
      <c r="BD68" s="86"/>
      <c r="BE68" s="86">
        <f t="shared" si="0"/>
        <v>47</v>
      </c>
      <c r="BF68" s="86"/>
      <c r="BG68" s="86"/>
      <c r="BH68" s="86"/>
      <c r="BI68" s="86"/>
      <c r="BJ68" s="86"/>
      <c r="BK68" s="86"/>
      <c r="BL68" s="86"/>
    </row>
    <row r="69" spans="1:79" ht="13.2" customHeight="1">
      <c r="A69" s="43">
        <v>0</v>
      </c>
      <c r="B69" s="43"/>
      <c r="C69" s="43"/>
      <c r="D69" s="43"/>
      <c r="E69" s="43"/>
      <c r="F69" s="43"/>
      <c r="G69" s="108" t="s">
        <v>74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95" t="s">
        <v>70</v>
      </c>
      <c r="AA69" s="95"/>
      <c r="AB69" s="95"/>
      <c r="AC69" s="95"/>
      <c r="AD69" s="95"/>
      <c r="AE69" s="95" t="s">
        <v>75</v>
      </c>
      <c r="AF69" s="95"/>
      <c r="AG69" s="95"/>
      <c r="AH69" s="95"/>
      <c r="AI69" s="95"/>
      <c r="AJ69" s="95"/>
      <c r="AK69" s="95"/>
      <c r="AL69" s="95"/>
      <c r="AM69" s="95"/>
      <c r="AN69" s="111"/>
      <c r="AO69" s="112">
        <v>174.09</v>
      </c>
      <c r="AP69" s="112"/>
      <c r="AQ69" s="112"/>
      <c r="AR69" s="112"/>
      <c r="AS69" s="112"/>
      <c r="AT69" s="112"/>
      <c r="AU69" s="112"/>
      <c r="AV69" s="112"/>
      <c r="AW69" s="86">
        <v>0</v>
      </c>
      <c r="AX69" s="86"/>
      <c r="AY69" s="86"/>
      <c r="AZ69" s="86"/>
      <c r="BA69" s="86"/>
      <c r="BB69" s="86"/>
      <c r="BC69" s="86"/>
      <c r="BD69" s="86"/>
      <c r="BE69" s="86">
        <f t="shared" si="0"/>
        <v>174.09</v>
      </c>
      <c r="BF69" s="86"/>
      <c r="BG69" s="86"/>
      <c r="BH69" s="86"/>
      <c r="BI69" s="86"/>
      <c r="BJ69" s="86"/>
      <c r="BK69" s="86"/>
      <c r="BL69" s="86"/>
    </row>
    <row r="70" spans="1:79" s="4" customFormat="1" ht="12.75" customHeight="1">
      <c r="A70" s="80">
        <v>0</v>
      </c>
      <c r="B70" s="80"/>
      <c r="C70" s="80"/>
      <c r="D70" s="80"/>
      <c r="E70" s="80"/>
      <c r="F70" s="80"/>
      <c r="G70" s="113" t="s">
        <v>76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74"/>
      <c r="AO70" s="116"/>
      <c r="AP70" s="116"/>
      <c r="AQ70" s="116"/>
      <c r="AR70" s="116"/>
      <c r="AS70" s="116"/>
      <c r="AT70" s="116"/>
      <c r="AU70" s="116"/>
      <c r="AV70" s="116"/>
      <c r="AW70" s="93"/>
      <c r="AX70" s="93"/>
      <c r="AY70" s="93"/>
      <c r="AZ70" s="93"/>
      <c r="BA70" s="93"/>
      <c r="BB70" s="93"/>
      <c r="BC70" s="93"/>
      <c r="BD70" s="93"/>
      <c r="BE70" s="93">
        <f t="shared" si="0"/>
        <v>0</v>
      </c>
      <c r="BF70" s="93"/>
      <c r="BG70" s="93"/>
      <c r="BH70" s="93"/>
      <c r="BI70" s="93"/>
      <c r="BJ70" s="93"/>
      <c r="BK70" s="93"/>
      <c r="BL70" s="93"/>
    </row>
    <row r="71" spans="1:79" ht="19.8" customHeight="1">
      <c r="A71" s="43">
        <v>0</v>
      </c>
      <c r="B71" s="43"/>
      <c r="C71" s="43"/>
      <c r="D71" s="43"/>
      <c r="E71" s="43"/>
      <c r="F71" s="43"/>
      <c r="G71" s="108" t="s">
        <v>100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95" t="s">
        <v>70</v>
      </c>
      <c r="AA71" s="95"/>
      <c r="AB71" s="95"/>
      <c r="AC71" s="95"/>
      <c r="AD71" s="95"/>
      <c r="AE71" s="108" t="s">
        <v>77</v>
      </c>
      <c r="AF71" s="109"/>
      <c r="AG71" s="109"/>
      <c r="AH71" s="109"/>
      <c r="AI71" s="109"/>
      <c r="AJ71" s="109"/>
      <c r="AK71" s="109"/>
      <c r="AL71" s="109"/>
      <c r="AM71" s="109"/>
      <c r="AN71" s="110"/>
      <c r="AO71" s="112">
        <v>744</v>
      </c>
      <c r="AP71" s="112"/>
      <c r="AQ71" s="112"/>
      <c r="AR71" s="112"/>
      <c r="AS71" s="112"/>
      <c r="AT71" s="112"/>
      <c r="AU71" s="112"/>
      <c r="AV71" s="112"/>
      <c r="AW71" s="86">
        <v>0</v>
      </c>
      <c r="AX71" s="86"/>
      <c r="AY71" s="86"/>
      <c r="AZ71" s="86"/>
      <c r="BA71" s="86"/>
      <c r="BB71" s="86"/>
      <c r="BC71" s="86"/>
      <c r="BD71" s="86"/>
      <c r="BE71" s="86">
        <f t="shared" si="0"/>
        <v>744</v>
      </c>
      <c r="BF71" s="86"/>
      <c r="BG71" s="86"/>
      <c r="BH71" s="86"/>
      <c r="BI71" s="86"/>
      <c r="BJ71" s="86"/>
      <c r="BK71" s="86"/>
      <c r="BL71" s="86"/>
    </row>
    <row r="72" spans="1:79" ht="19.8" customHeight="1">
      <c r="A72" s="99"/>
      <c r="B72" s="100"/>
      <c r="C72" s="100"/>
      <c r="D72" s="100"/>
      <c r="E72" s="100"/>
      <c r="F72" s="101"/>
      <c r="G72" s="113" t="s">
        <v>101</v>
      </c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1"/>
      <c r="Z72" s="111"/>
      <c r="AA72" s="124"/>
      <c r="AB72" s="124"/>
      <c r="AC72" s="124"/>
      <c r="AD72" s="125"/>
      <c r="AE72" s="108"/>
      <c r="AF72" s="122"/>
      <c r="AG72" s="122"/>
      <c r="AH72" s="122"/>
      <c r="AI72" s="122"/>
      <c r="AJ72" s="122"/>
      <c r="AK72" s="122"/>
      <c r="AL72" s="122"/>
      <c r="AM72" s="122"/>
      <c r="AN72" s="123"/>
      <c r="AO72" s="126"/>
      <c r="AP72" s="127"/>
      <c r="AQ72" s="127"/>
      <c r="AR72" s="127"/>
      <c r="AS72" s="127"/>
      <c r="AT72" s="127"/>
      <c r="AU72" s="127"/>
      <c r="AV72" s="128"/>
      <c r="AW72" s="117"/>
      <c r="AX72" s="118"/>
      <c r="AY72" s="118"/>
      <c r="AZ72" s="118"/>
      <c r="BA72" s="118"/>
      <c r="BB72" s="118"/>
      <c r="BC72" s="118"/>
      <c r="BD72" s="119"/>
      <c r="BE72" s="86">
        <f t="shared" ref="BE72:BE73" si="1">AO72+AW72</f>
        <v>0</v>
      </c>
      <c r="BF72" s="86"/>
      <c r="BG72" s="86"/>
      <c r="BH72" s="86"/>
      <c r="BI72" s="86"/>
      <c r="BJ72" s="86"/>
      <c r="BK72" s="86"/>
      <c r="BL72" s="86"/>
    </row>
    <row r="73" spans="1:79" ht="19.8" customHeight="1">
      <c r="A73" s="99"/>
      <c r="B73" s="100"/>
      <c r="C73" s="100"/>
      <c r="D73" s="100"/>
      <c r="E73" s="100"/>
      <c r="F73" s="101"/>
      <c r="G73" s="108" t="s">
        <v>102</v>
      </c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3"/>
      <c r="Z73" s="111" t="s">
        <v>103</v>
      </c>
      <c r="AA73" s="124"/>
      <c r="AB73" s="124"/>
      <c r="AC73" s="124"/>
      <c r="AD73" s="125"/>
      <c r="AE73" s="108" t="s">
        <v>104</v>
      </c>
      <c r="AF73" s="122"/>
      <c r="AG73" s="122"/>
      <c r="AH73" s="122"/>
      <c r="AI73" s="122"/>
      <c r="AJ73" s="122"/>
      <c r="AK73" s="122"/>
      <c r="AL73" s="122"/>
      <c r="AM73" s="122"/>
      <c r="AN73" s="123"/>
      <c r="AO73" s="126">
        <v>36131</v>
      </c>
      <c r="AP73" s="127"/>
      <c r="AQ73" s="127"/>
      <c r="AR73" s="127"/>
      <c r="AS73" s="127"/>
      <c r="AT73" s="127"/>
      <c r="AU73" s="127"/>
      <c r="AV73" s="128"/>
      <c r="AW73" s="117">
        <v>107</v>
      </c>
      <c r="AX73" s="118"/>
      <c r="AY73" s="118"/>
      <c r="AZ73" s="118"/>
      <c r="BA73" s="118"/>
      <c r="BB73" s="118"/>
      <c r="BC73" s="118"/>
      <c r="BD73" s="119"/>
      <c r="BE73" s="86">
        <f t="shared" si="1"/>
        <v>36238</v>
      </c>
      <c r="BF73" s="86"/>
      <c r="BG73" s="86"/>
      <c r="BH73" s="86"/>
      <c r="BI73" s="86"/>
      <c r="BJ73" s="86"/>
      <c r="BK73" s="86"/>
      <c r="BL73" s="86"/>
    </row>
    <row r="74" spans="1:79" s="4" customFormat="1" ht="12.75" customHeight="1">
      <c r="A74" s="80">
        <v>0</v>
      </c>
      <c r="B74" s="80"/>
      <c r="C74" s="80"/>
      <c r="D74" s="80"/>
      <c r="E74" s="80"/>
      <c r="F74" s="80"/>
      <c r="G74" s="113" t="s">
        <v>78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81"/>
      <c r="AA74" s="81"/>
      <c r="AB74" s="81"/>
      <c r="AC74" s="81"/>
      <c r="AD74" s="81"/>
      <c r="AE74" s="113"/>
      <c r="AF74" s="114"/>
      <c r="AG74" s="114"/>
      <c r="AH74" s="114"/>
      <c r="AI74" s="114"/>
      <c r="AJ74" s="114"/>
      <c r="AK74" s="114"/>
      <c r="AL74" s="114"/>
      <c r="AM74" s="114"/>
      <c r="AN74" s="115"/>
      <c r="AO74" s="116"/>
      <c r="AP74" s="116"/>
      <c r="AQ74" s="116"/>
      <c r="AR74" s="116"/>
      <c r="AS74" s="116"/>
      <c r="AT74" s="116"/>
      <c r="AU74" s="116"/>
      <c r="AV74" s="116"/>
      <c r="AW74" s="93"/>
      <c r="AX74" s="93"/>
      <c r="AY74" s="93"/>
      <c r="AZ74" s="93"/>
      <c r="BA74" s="93"/>
      <c r="BB74" s="93"/>
      <c r="BC74" s="93"/>
      <c r="BD74" s="93"/>
      <c r="BE74" s="93">
        <f t="shared" si="0"/>
        <v>0</v>
      </c>
      <c r="BF74" s="93"/>
      <c r="BG74" s="93"/>
      <c r="BH74" s="93"/>
      <c r="BI74" s="93"/>
      <c r="BJ74" s="93"/>
      <c r="BK74" s="93"/>
      <c r="BL74" s="93"/>
    </row>
    <row r="75" spans="1:79" ht="13.2" customHeight="1">
      <c r="A75" s="43">
        <v>0</v>
      </c>
      <c r="B75" s="43"/>
      <c r="C75" s="43"/>
      <c r="D75" s="43"/>
      <c r="E75" s="43"/>
      <c r="F75" s="43"/>
      <c r="G75" s="108" t="s">
        <v>79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95" t="s">
        <v>80</v>
      </c>
      <c r="AA75" s="95"/>
      <c r="AB75" s="95"/>
      <c r="AC75" s="95"/>
      <c r="AD75" s="95"/>
      <c r="AE75" s="108" t="s">
        <v>81</v>
      </c>
      <c r="AF75" s="109"/>
      <c r="AG75" s="109"/>
      <c r="AH75" s="109"/>
      <c r="AI75" s="109"/>
      <c r="AJ75" s="109"/>
      <c r="AK75" s="109"/>
      <c r="AL75" s="109"/>
      <c r="AM75" s="109"/>
      <c r="AN75" s="110"/>
      <c r="AO75" s="86">
        <v>175</v>
      </c>
      <c r="AP75" s="86"/>
      <c r="AQ75" s="86"/>
      <c r="AR75" s="86"/>
      <c r="AS75" s="86"/>
      <c r="AT75" s="86"/>
      <c r="AU75" s="86"/>
      <c r="AV75" s="86"/>
      <c r="AW75" s="86">
        <v>0</v>
      </c>
      <c r="AX75" s="86"/>
      <c r="AY75" s="86"/>
      <c r="AZ75" s="86"/>
      <c r="BA75" s="86"/>
      <c r="BB75" s="86"/>
      <c r="BC75" s="86"/>
      <c r="BD75" s="86"/>
      <c r="BE75" s="86">
        <f t="shared" si="0"/>
        <v>175</v>
      </c>
      <c r="BF75" s="86"/>
      <c r="BG75" s="86"/>
      <c r="BH75" s="86"/>
      <c r="BI75" s="86"/>
      <c r="BJ75" s="86"/>
      <c r="BK75" s="86"/>
      <c r="BL75" s="86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31.2" customHeight="1">
      <c r="A78" s="51" t="s">
        <v>86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"/>
      <c r="AO78" s="53" t="s">
        <v>88</v>
      </c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</row>
    <row r="79" spans="1:79">
      <c r="W79" s="38" t="s">
        <v>5</v>
      </c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O79" s="38" t="s">
        <v>52</v>
      </c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</row>
    <row r="80" spans="1:79" ht="15.75" customHeight="1">
      <c r="A80" s="54" t="s">
        <v>3</v>
      </c>
      <c r="B80" s="54"/>
      <c r="C80" s="54"/>
      <c r="D80" s="54"/>
      <c r="E80" s="54"/>
      <c r="F80" s="54"/>
    </row>
    <row r="81" spans="1:59" ht="13.2" customHeight="1">
      <c r="A81" s="39" t="s">
        <v>85</v>
      </c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</row>
    <row r="82" spans="1:59">
      <c r="A82" s="40" t="s">
        <v>47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6" customHeight="1">
      <c r="A84" s="51" t="s">
        <v>87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"/>
      <c r="AO84" s="53" t="s">
        <v>89</v>
      </c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</row>
    <row r="85" spans="1:59">
      <c r="W85" s="38" t="s">
        <v>5</v>
      </c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O85" s="38" t="s">
        <v>52</v>
      </c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</row>
    <row r="86" spans="1:59">
      <c r="A86" s="41">
        <v>43901</v>
      </c>
      <c r="B86" s="42"/>
      <c r="C86" s="42"/>
      <c r="D86" s="42"/>
      <c r="E86" s="42"/>
      <c r="F86" s="42"/>
      <c r="G86" s="42"/>
      <c r="H86" s="42"/>
    </row>
    <row r="87" spans="1:59">
      <c r="A87" s="38" t="s">
        <v>45</v>
      </c>
      <c r="B87" s="38"/>
      <c r="C87" s="38"/>
      <c r="D87" s="38"/>
      <c r="E87" s="38"/>
      <c r="F87" s="38"/>
      <c r="G87" s="38"/>
      <c r="H87" s="38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46</v>
      </c>
    </row>
  </sheetData>
  <mergeCells count="229">
    <mergeCell ref="AW72:BD72"/>
    <mergeCell ref="AW73:BD73"/>
    <mergeCell ref="BE72:BL72"/>
    <mergeCell ref="BE73:BL73"/>
    <mergeCell ref="A72:F72"/>
    <mergeCell ref="A73:F73"/>
    <mergeCell ref="G72:Y72"/>
    <mergeCell ref="G73:Y73"/>
    <mergeCell ref="Z72:AD72"/>
    <mergeCell ref="Z73:AD73"/>
    <mergeCell ref="AE72:AN72"/>
    <mergeCell ref="AE73:AN73"/>
    <mergeCell ref="AO72:AV72"/>
    <mergeCell ref="AO73:AV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G40:BL40"/>
    <mergeCell ref="AB59:AI59"/>
    <mergeCell ref="AJ59:AQ59"/>
    <mergeCell ref="AR59:AY59"/>
    <mergeCell ref="D50:AB50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D57:AA57"/>
    <mergeCell ref="A57:C57"/>
    <mergeCell ref="AR57:AY57"/>
    <mergeCell ref="A58:C58"/>
    <mergeCell ref="D58:AA58"/>
    <mergeCell ref="A51:C51"/>
    <mergeCell ref="D51:AB51"/>
    <mergeCell ref="AC51:AJ51"/>
    <mergeCell ref="AK51:AR51"/>
    <mergeCell ref="A59:C59"/>
    <mergeCell ref="D59:AA59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S51:AZ51"/>
    <mergeCell ref="A50:C50"/>
    <mergeCell ref="G63:Y63"/>
    <mergeCell ref="AB57:AI57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8:BL28"/>
    <mergeCell ref="A31:F31"/>
    <mergeCell ref="G31:BL31"/>
    <mergeCell ref="A29:F29"/>
    <mergeCell ref="N13:AS13"/>
    <mergeCell ref="AS48:AZ48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84:V84"/>
    <mergeCell ref="W84:AM84"/>
    <mergeCell ref="AO84:BG84"/>
    <mergeCell ref="A65:F65"/>
    <mergeCell ref="Z65:AD65"/>
    <mergeCell ref="AE65:AN65"/>
    <mergeCell ref="BE65:BL65"/>
    <mergeCell ref="AO64:AV64"/>
    <mergeCell ref="AW64:BD64"/>
    <mergeCell ref="BE64:BL64"/>
    <mergeCell ref="AW65:BD65"/>
    <mergeCell ref="AO65:AV65"/>
    <mergeCell ref="BE62:BL62"/>
    <mergeCell ref="BE66:BL66"/>
    <mergeCell ref="A67:F67"/>
    <mergeCell ref="G67:Y67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4:AS14"/>
    <mergeCell ref="AU13:BB13"/>
    <mergeCell ref="AU14:BB14"/>
    <mergeCell ref="BE20:BL20"/>
    <mergeCell ref="BE19:BL19"/>
    <mergeCell ref="A26:BL26"/>
    <mergeCell ref="W85:AM85"/>
    <mergeCell ref="A87:H87"/>
    <mergeCell ref="A81:AS81"/>
    <mergeCell ref="A82:AS82"/>
    <mergeCell ref="A86:H86"/>
    <mergeCell ref="A64:F64"/>
    <mergeCell ref="Z64:AD64"/>
    <mergeCell ref="D55:AA56"/>
    <mergeCell ref="AB55:AI56"/>
    <mergeCell ref="AJ55:AQ56"/>
    <mergeCell ref="AR55:AY56"/>
    <mergeCell ref="A78:V78"/>
    <mergeCell ref="W78:AM78"/>
    <mergeCell ref="AO78:BG78"/>
    <mergeCell ref="A80:F80"/>
    <mergeCell ref="W79:AM79"/>
    <mergeCell ref="AE63:AN63"/>
    <mergeCell ref="AE64:AN64"/>
    <mergeCell ref="A63:F63"/>
    <mergeCell ref="A61:BL61"/>
    <mergeCell ref="A62:F62"/>
    <mergeCell ref="AO85:BG85"/>
    <mergeCell ref="AO79:BG79"/>
    <mergeCell ref="G64:Y64"/>
  </mergeCells>
  <phoneticPr fontId="0" type="noConversion"/>
  <conditionalFormatting sqref="H65:L65 H70:L70 G75 G65:G72">
    <cfRule type="cellIs" dxfId="4" priority="1" stopIfTrue="1" operator="equal">
      <formula>$G64</formula>
    </cfRule>
  </conditionalFormatting>
  <conditionalFormatting sqref="D49:D51 D51:I51">
    <cfRule type="cellIs" dxfId="3" priority="2" stopIfTrue="1" operator="equal">
      <formula>$D48</formula>
    </cfRule>
  </conditionalFormatting>
  <conditionalFormatting sqref="A65:F75">
    <cfRule type="cellIs" dxfId="2" priority="3" stopIfTrue="1" operator="equal">
      <formula>0</formula>
    </cfRule>
  </conditionalFormatting>
  <conditionalFormatting sqref="G74:L74">
    <cfRule type="cellIs" dxfId="1" priority="5" stopIfTrue="1" operator="equal">
      <formula>$G71</formula>
    </cfRule>
  </conditionalFormatting>
  <conditionalFormatting sqref="G73">
    <cfRule type="cellIs" dxfId="0" priority="7" stopIfTrue="1" operator="equal">
      <formula>$G71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2020-03-11T13:48:36Z</dcterms:modified>
</cp:coreProperties>
</file>