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ліміти 2022\ліміти 2022 3\"/>
    </mc:Choice>
  </mc:AlternateContent>
  <bookViews>
    <workbookView xWindow="0" yWindow="0" windowWidth="28800" windowHeight="11430"/>
  </bookViews>
  <sheets>
    <sheet name="227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D13" i="1"/>
  <c r="C12" i="1"/>
  <c r="F15" i="1" l="1"/>
  <c r="C13" i="1" l="1"/>
</calcChain>
</file>

<file path=xl/sharedStrings.xml><?xml version="1.0" encoding="utf-8"?>
<sst xmlns="http://schemas.openxmlformats.org/spreadsheetml/2006/main" count="52" uniqueCount="28">
  <si>
    <t>Ліміти</t>
  </si>
  <si>
    <t>до проекту бюджету на 2022 рік</t>
  </si>
  <si>
    <t>КПК</t>
  </si>
  <si>
    <t>Найменування установи</t>
  </si>
  <si>
    <t>Всього</t>
  </si>
  <si>
    <t>січень</t>
  </si>
  <si>
    <t xml:space="preserve">лютий </t>
  </si>
  <si>
    <t xml:space="preserve">березень </t>
  </si>
  <si>
    <t>квітень</t>
  </si>
  <si>
    <t>травень</t>
  </si>
  <si>
    <t xml:space="preserve">червень </t>
  </si>
  <si>
    <t>липень</t>
  </si>
  <si>
    <t>серпень</t>
  </si>
  <si>
    <t>вересень</t>
  </si>
  <si>
    <t>жовтень</t>
  </si>
  <si>
    <t>листопад</t>
  </si>
  <si>
    <t>грудень</t>
  </si>
  <si>
    <t xml:space="preserve"> грн</t>
  </si>
  <si>
    <t xml:space="preserve"> квт/  год</t>
  </si>
  <si>
    <t>0610160</t>
  </si>
  <si>
    <t>Апарат УГР</t>
  </si>
  <si>
    <t xml:space="preserve"> норм споживання електроенергії по Управлінню гуманітарного розвитку   та охорони здоров'я Пристоличної сільської ради</t>
  </si>
  <si>
    <t>Всього:</t>
  </si>
  <si>
    <t>Начальник управління</t>
  </si>
  <si>
    <t>Головний бухгалтер</t>
  </si>
  <si>
    <t>А.ХОМЕНКО</t>
  </si>
  <si>
    <t>О.КАЛИНОВСЬКА</t>
  </si>
  <si>
    <t>Додаток № 8 до Рішення Пристоличної сільської ради     №  1523-11-VIII від 25. 12.2021р.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</si>
</sst>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1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1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"/>
  <sheetViews>
    <sheetView tabSelected="1" zoomScaleNormal="100" workbookViewId="0">
      <selection activeCell="W4" sqref="W4"/>
    </sheetView>
  </sheetViews>
  <sheetFormatPr defaultRowHeight="15.75" x14ac:dyDescent="0.25"/>
  <cols>
    <col min="1" max="2" width="9.140625" style="2"/>
    <col min="3" max="4" width="9.28515625" style="2" bestFit="1" customWidth="1"/>
    <col min="5" max="5" width="9.85546875" style="2" bestFit="1" customWidth="1"/>
    <col min="6" max="6" width="9.42578125" style="2" bestFit="1" customWidth="1"/>
    <col min="7" max="7" width="9.85546875" style="2" bestFit="1" customWidth="1"/>
    <col min="8" max="8" width="9.42578125" style="2" bestFit="1" customWidth="1"/>
    <col min="9" max="9" width="9.85546875" style="2" bestFit="1" customWidth="1"/>
    <col min="10" max="10" width="9.42578125" style="2" bestFit="1" customWidth="1"/>
    <col min="11" max="11" width="9.85546875" style="2" bestFit="1" customWidth="1"/>
    <col min="12" max="12" width="9.42578125" style="2" bestFit="1" customWidth="1"/>
    <col min="13" max="24" width="9.28515625" style="2" bestFit="1" customWidth="1"/>
    <col min="25" max="25" width="9.85546875" style="2" bestFit="1" customWidth="1"/>
    <col min="26" max="26" width="9.42578125" style="2" bestFit="1" customWidth="1"/>
    <col min="27" max="27" width="9.85546875" style="2" bestFit="1" customWidth="1"/>
    <col min="28" max="28" width="9.42578125" style="2" bestFit="1" customWidth="1"/>
    <col min="29" max="16384" width="9.140625" style="2"/>
  </cols>
  <sheetData>
    <row r="1" spans="1:2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2" t="s">
        <v>27</v>
      </c>
      <c r="X1" s="22"/>
      <c r="Y1" s="22"/>
      <c r="Z1" s="22"/>
      <c r="AA1" s="22"/>
      <c r="AB1" s="22"/>
    </row>
    <row r="2" spans="1:2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2"/>
      <c r="X2" s="22"/>
      <c r="Y2" s="22"/>
      <c r="Z2" s="22"/>
      <c r="AA2" s="22"/>
      <c r="AB2" s="22"/>
    </row>
    <row r="3" spans="1:2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2"/>
      <c r="X3" s="22"/>
      <c r="Y3" s="22"/>
      <c r="Z3" s="22"/>
      <c r="AA3" s="22"/>
      <c r="AB3" s="22"/>
    </row>
    <row r="4" spans="1:28" x14ac:dyDescent="0.25">
      <c r="A4" s="1"/>
      <c r="B4" s="3"/>
      <c r="C4" s="4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x14ac:dyDescent="0.25">
      <c r="A5" s="1"/>
      <c r="B5" s="3"/>
      <c r="C5" s="4"/>
      <c r="D5" s="4"/>
      <c r="E5" s="3"/>
      <c r="F5" s="3"/>
      <c r="G5" s="3"/>
      <c r="H5" s="3"/>
      <c r="I5" s="3"/>
      <c r="J5" s="20" t="s">
        <v>0</v>
      </c>
      <c r="K5" s="20"/>
      <c r="L5" s="20"/>
      <c r="M5" s="20"/>
      <c r="N5" s="20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x14ac:dyDescent="0.25">
      <c r="A6" s="1"/>
      <c r="B6" s="19" t="s">
        <v>21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3"/>
      <c r="AA6" s="3"/>
      <c r="AB6" s="3"/>
    </row>
    <row r="7" spans="1:28" x14ac:dyDescent="0.25">
      <c r="A7" s="1"/>
      <c r="B7" s="1"/>
      <c r="C7" s="1"/>
      <c r="D7" s="1"/>
      <c r="E7" s="1"/>
      <c r="F7" s="19" t="s">
        <v>1</v>
      </c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5"/>
      <c r="V7" s="5"/>
      <c r="W7" s="5"/>
      <c r="X7" s="5"/>
      <c r="Y7" s="5"/>
      <c r="Z7" s="5"/>
      <c r="AA7" s="5"/>
      <c r="AB7" s="5"/>
    </row>
    <row r="8" spans="1:2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x14ac:dyDescent="0.25">
      <c r="A9" s="23" t="s">
        <v>2</v>
      </c>
      <c r="B9" s="24" t="s">
        <v>3</v>
      </c>
      <c r="C9" s="25" t="s">
        <v>4</v>
      </c>
      <c r="D9" s="25"/>
      <c r="E9" s="21" t="s">
        <v>5</v>
      </c>
      <c r="F9" s="21"/>
      <c r="G9" s="21" t="s">
        <v>6</v>
      </c>
      <c r="H9" s="21"/>
      <c r="I9" s="21" t="s">
        <v>7</v>
      </c>
      <c r="J9" s="21"/>
      <c r="K9" s="21" t="s">
        <v>8</v>
      </c>
      <c r="L9" s="21"/>
      <c r="M9" s="21" t="s">
        <v>9</v>
      </c>
      <c r="N9" s="21"/>
      <c r="O9" s="21" t="s">
        <v>10</v>
      </c>
      <c r="P9" s="21"/>
      <c r="Q9" s="21" t="s">
        <v>11</v>
      </c>
      <c r="R9" s="21"/>
      <c r="S9" s="21" t="s">
        <v>12</v>
      </c>
      <c r="T9" s="21"/>
      <c r="U9" s="21" t="s">
        <v>13</v>
      </c>
      <c r="V9" s="21"/>
      <c r="W9" s="21" t="s">
        <v>14</v>
      </c>
      <c r="X9" s="21"/>
      <c r="Y9" s="21" t="s">
        <v>15</v>
      </c>
      <c r="Z9" s="21"/>
      <c r="AA9" s="21" t="s">
        <v>16</v>
      </c>
      <c r="AB9" s="21"/>
    </row>
    <row r="10" spans="1:28" x14ac:dyDescent="0.25">
      <c r="A10" s="21"/>
      <c r="B10" s="24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ht="31.5" x14ac:dyDescent="0.25">
      <c r="A11" s="7"/>
      <c r="B11" s="8"/>
      <c r="C11" s="9" t="s">
        <v>17</v>
      </c>
      <c r="D11" s="9" t="s">
        <v>18</v>
      </c>
      <c r="E11" s="9" t="s">
        <v>17</v>
      </c>
      <c r="F11" s="9" t="s">
        <v>18</v>
      </c>
      <c r="G11" s="9" t="s">
        <v>17</v>
      </c>
      <c r="H11" s="9" t="s">
        <v>18</v>
      </c>
      <c r="I11" s="9" t="s">
        <v>17</v>
      </c>
      <c r="J11" s="9" t="s">
        <v>18</v>
      </c>
      <c r="K11" s="9" t="s">
        <v>17</v>
      </c>
      <c r="L11" s="9" t="s">
        <v>18</v>
      </c>
      <c r="M11" s="9" t="s">
        <v>17</v>
      </c>
      <c r="N11" s="9" t="s">
        <v>18</v>
      </c>
      <c r="O11" s="9" t="s">
        <v>17</v>
      </c>
      <c r="P11" s="9" t="s">
        <v>18</v>
      </c>
      <c r="Q11" s="9" t="s">
        <v>17</v>
      </c>
      <c r="R11" s="9" t="s">
        <v>18</v>
      </c>
      <c r="S11" s="9" t="s">
        <v>17</v>
      </c>
      <c r="T11" s="9" t="s">
        <v>18</v>
      </c>
      <c r="U11" s="9" t="s">
        <v>17</v>
      </c>
      <c r="V11" s="9" t="s">
        <v>18</v>
      </c>
      <c r="W11" s="9" t="s">
        <v>17</v>
      </c>
      <c r="X11" s="9" t="s">
        <v>18</v>
      </c>
      <c r="Y11" s="9" t="s">
        <v>17</v>
      </c>
      <c r="Z11" s="9" t="s">
        <v>18</v>
      </c>
      <c r="AA11" s="9" t="s">
        <v>17</v>
      </c>
      <c r="AB11" s="9" t="s">
        <v>18</v>
      </c>
    </row>
    <row r="12" spans="1:28" ht="31.5" x14ac:dyDescent="0.25">
      <c r="A12" s="10" t="s">
        <v>19</v>
      </c>
      <c r="B12" s="11" t="s">
        <v>20</v>
      </c>
      <c r="C12" s="18">
        <f>E12+G12+I12+K12+M12+O12+Q12+S12+U12+W12+Y12+AA12</f>
        <v>59000</v>
      </c>
      <c r="D12" s="12">
        <f>F12+H12+J12+L12+N12+P12+R12+T12+V12+X12+Z12+AB12+0.1</f>
        <v>9833.33</v>
      </c>
      <c r="E12" s="13">
        <v>8900</v>
      </c>
      <c r="F12" s="12">
        <v>1483.33</v>
      </c>
      <c r="G12" s="13">
        <v>8900</v>
      </c>
      <c r="H12" s="12">
        <v>1483.3</v>
      </c>
      <c r="I12" s="13">
        <v>8900</v>
      </c>
      <c r="J12" s="12">
        <v>1483.3</v>
      </c>
      <c r="K12" s="13">
        <v>8900</v>
      </c>
      <c r="L12" s="12">
        <v>1483.3</v>
      </c>
      <c r="M12" s="13">
        <v>900</v>
      </c>
      <c r="N12" s="12">
        <v>150</v>
      </c>
      <c r="O12" s="13">
        <v>900</v>
      </c>
      <c r="P12" s="12">
        <v>150</v>
      </c>
      <c r="Q12" s="13">
        <v>900</v>
      </c>
      <c r="R12" s="12">
        <v>150</v>
      </c>
      <c r="S12" s="13">
        <v>900</v>
      </c>
      <c r="T12" s="12">
        <v>150</v>
      </c>
      <c r="U12" s="13">
        <v>900</v>
      </c>
      <c r="V12" s="12">
        <v>150</v>
      </c>
      <c r="W12" s="13">
        <v>900</v>
      </c>
      <c r="X12" s="12">
        <v>150</v>
      </c>
      <c r="Y12" s="13">
        <v>9000</v>
      </c>
      <c r="Z12" s="12">
        <v>1500</v>
      </c>
      <c r="AA12" s="13">
        <v>9000</v>
      </c>
      <c r="AB12" s="12">
        <v>1500</v>
      </c>
    </row>
    <row r="13" spans="1:28" x14ac:dyDescent="0.25">
      <c r="A13" s="14"/>
      <c r="B13" s="14" t="s">
        <v>22</v>
      </c>
      <c r="C13" s="15">
        <f>E13+G13+I13+K13+M13+O13+Q13+S13+U13+W13+Y13+AA13</f>
        <v>59000</v>
      </c>
      <c r="D13" s="16">
        <f>D12</f>
        <v>9833.33</v>
      </c>
      <c r="E13" s="16">
        <f t="shared" ref="E13:AB13" si="0">E12</f>
        <v>8900</v>
      </c>
      <c r="F13" s="16">
        <f t="shared" si="0"/>
        <v>1483.33</v>
      </c>
      <c r="G13" s="16">
        <f t="shared" si="0"/>
        <v>8900</v>
      </c>
      <c r="H13" s="16">
        <f t="shared" si="0"/>
        <v>1483.3</v>
      </c>
      <c r="I13" s="16">
        <f t="shared" si="0"/>
        <v>8900</v>
      </c>
      <c r="J13" s="16">
        <f t="shared" si="0"/>
        <v>1483.3</v>
      </c>
      <c r="K13" s="16">
        <f t="shared" si="0"/>
        <v>8900</v>
      </c>
      <c r="L13" s="16">
        <f t="shared" si="0"/>
        <v>1483.3</v>
      </c>
      <c r="M13" s="16">
        <f t="shared" si="0"/>
        <v>900</v>
      </c>
      <c r="N13" s="16">
        <f t="shared" si="0"/>
        <v>150</v>
      </c>
      <c r="O13" s="16">
        <f t="shared" si="0"/>
        <v>900</v>
      </c>
      <c r="P13" s="16">
        <f t="shared" si="0"/>
        <v>150</v>
      </c>
      <c r="Q13" s="16">
        <f t="shared" si="0"/>
        <v>900</v>
      </c>
      <c r="R13" s="16">
        <f t="shared" si="0"/>
        <v>150</v>
      </c>
      <c r="S13" s="16">
        <f t="shared" si="0"/>
        <v>900</v>
      </c>
      <c r="T13" s="16">
        <f t="shared" si="0"/>
        <v>150</v>
      </c>
      <c r="U13" s="16">
        <f t="shared" si="0"/>
        <v>900</v>
      </c>
      <c r="V13" s="16">
        <f t="shared" si="0"/>
        <v>150</v>
      </c>
      <c r="W13" s="16">
        <f t="shared" si="0"/>
        <v>900</v>
      </c>
      <c r="X13" s="16">
        <f t="shared" si="0"/>
        <v>150</v>
      </c>
      <c r="Y13" s="16">
        <f t="shared" si="0"/>
        <v>9000</v>
      </c>
      <c r="Z13" s="16">
        <f t="shared" si="0"/>
        <v>1500</v>
      </c>
      <c r="AA13" s="16">
        <f t="shared" si="0"/>
        <v>9000</v>
      </c>
      <c r="AB13" s="16">
        <f t="shared" si="0"/>
        <v>1500</v>
      </c>
    </row>
    <row r="15" spans="1:28" x14ac:dyDescent="0.25">
      <c r="F15" s="17">
        <f>F13+H13+J13+L13+N13+P13+R13+T13+V13+X13+Z13+AB13</f>
        <v>9833.23</v>
      </c>
    </row>
    <row r="20" spans="5:13" x14ac:dyDescent="0.25">
      <c r="E20" s="2" t="s">
        <v>23</v>
      </c>
      <c r="M20" s="2" t="s">
        <v>25</v>
      </c>
    </row>
    <row r="23" spans="5:13" x14ac:dyDescent="0.25">
      <c r="E23" s="2" t="s">
        <v>24</v>
      </c>
      <c r="M23" s="2" t="s">
        <v>26</v>
      </c>
    </row>
  </sheetData>
  <mergeCells count="19">
    <mergeCell ref="A9:A10"/>
    <mergeCell ref="B9:B10"/>
    <mergeCell ref="C9:D9"/>
    <mergeCell ref="E9:F9"/>
    <mergeCell ref="G9:H9"/>
    <mergeCell ref="F7:T7"/>
    <mergeCell ref="J5:N5"/>
    <mergeCell ref="AA9:AB9"/>
    <mergeCell ref="Y9:Z9"/>
    <mergeCell ref="W1:AB3"/>
    <mergeCell ref="B6:Y6"/>
    <mergeCell ref="I9:J9"/>
    <mergeCell ref="K9:L9"/>
    <mergeCell ref="M9:N9"/>
    <mergeCell ref="O9:P9"/>
    <mergeCell ref="Q9:R9"/>
    <mergeCell ref="S9:T9"/>
    <mergeCell ref="U9:V9"/>
    <mergeCell ref="W9:X9"/>
  </mergeCells>
  <pageMargins left="0.7" right="0.7" top="0.75" bottom="0.75" header="0.3" footer="0.3"/>
  <pageSetup paperSize="9" scale="4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2021-12-21T13:19:36Z</cp:lastPrinted>
  <dcterms:created xsi:type="dcterms:W3CDTF">2021-12-20T19:12:58Z</dcterms:created>
  <dcterms:modified xsi:type="dcterms:W3CDTF">2022-01-14T12:39:04Z</dcterms:modified>
</cp:coreProperties>
</file>