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5576" windowHeight="9816"/>
  </bookViews>
  <sheets>
    <sheet name="Лист1" sheetId="1" r:id="rId1"/>
  </sheets>
  <definedNames>
    <definedName name="_xlnm.Print_Area" localSheetId="0">Лист1!$A$1:$F$34</definedName>
  </definedNames>
  <calcPr calcId="144525"/>
</workbook>
</file>

<file path=xl/calcChain.xml><?xml version="1.0" encoding="utf-8"?>
<calcChain xmlns="http://schemas.openxmlformats.org/spreadsheetml/2006/main">
  <c r="C13" i="1" l="1"/>
  <c r="C14" i="1"/>
  <c r="C15" i="1"/>
  <c r="C12" i="1"/>
  <c r="D12" i="1"/>
  <c r="D13" i="1"/>
  <c r="D14" i="1"/>
  <c r="D25" i="1" l="1"/>
  <c r="E25" i="1"/>
  <c r="E29" i="1" s="1"/>
  <c r="F25" i="1"/>
  <c r="C25" i="1"/>
  <c r="C26" i="1"/>
  <c r="C27" i="1"/>
  <c r="C28" i="1"/>
  <c r="E26" i="1"/>
  <c r="F26" i="1"/>
  <c r="D26" i="1"/>
  <c r="E27" i="1"/>
  <c r="F27" i="1"/>
  <c r="D27" i="1"/>
  <c r="D29" i="1"/>
  <c r="F29" i="1"/>
  <c r="C29" i="1"/>
  <c r="D20" i="1"/>
  <c r="C20" i="1" s="1"/>
  <c r="D21" i="1"/>
  <c r="D22" i="1"/>
  <c r="C22" i="1" s="1"/>
  <c r="D17" i="1"/>
  <c r="E17" i="1"/>
  <c r="F17" i="1"/>
  <c r="C17" i="1"/>
  <c r="C21" i="1"/>
  <c r="C23" i="1"/>
  <c r="C24" i="1"/>
  <c r="C19" i="1"/>
  <c r="C18" i="1" l="1"/>
  <c r="D16" i="1"/>
  <c r="E16" i="1"/>
  <c r="E12" i="1" s="1"/>
  <c r="F16" i="1"/>
  <c r="F12" i="1" s="1"/>
  <c r="C16" i="1"/>
  <c r="E30" i="1" l="1"/>
  <c r="F30" i="1"/>
  <c r="D30" i="1" l="1"/>
  <c r="C30" i="1"/>
</calcChain>
</file>

<file path=xl/sharedStrings.xml><?xml version="1.0" encoding="utf-8"?>
<sst xmlns="http://schemas.openxmlformats.org/spreadsheetml/2006/main" count="36" uniqueCount="36">
  <si>
    <t>Додаток 1</t>
  </si>
  <si>
    <t>(код бюджету)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</si>
  <si>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</si>
  <si>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</si>
  <si>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</si>
  <si>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</si>
  <si>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</si>
  <si>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</si>
  <si>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</si>
  <si>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</si>
  <si>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X</t>
  </si>
  <si>
    <t>Разом доходів</t>
  </si>
  <si>
    <t>Секретар сільської ради</t>
  </si>
  <si>
    <t>Зміни до доходів сільського бюджету на 2021 рік</t>
  </si>
  <si>
    <t>10000000 </t>
  </si>
  <si>
    <t>Податкові надходження  </t>
  </si>
  <si>
    <t>Усього доходів (без урахування міжбюджетних трансфертів)</t>
  </si>
  <si>
    <t>Людмила ВЛАДЯН</t>
  </si>
  <si>
    <t xml:space="preserve">Місцеві податки та збори, що сплачуються (перераховуються) згідно з Податковим кодексом України </t>
  </si>
  <si>
    <t>Податок на майно</t>
  </si>
  <si>
    <t>Земельний податок з юридичних осіб</t>
  </si>
  <si>
    <t>Земельний податок з фізичних осіб</t>
  </si>
  <si>
    <t>Неподаткові надходження</t>
  </si>
  <si>
    <t>Доходи від власності та підприємницької діяльності</t>
  </si>
  <si>
    <t>Інші надходження</t>
  </si>
  <si>
    <t>Адміністративні штрафи та інші санкції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</si>
  <si>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</t>
  </si>
  <si>
    <t>Доходи від операцій з капіталом</t>
  </si>
  <si>
    <t>Кошти від продажу землі і нематеріальних активів</t>
  </si>
  <si>
    <t>Кошти від продажу землі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</si>
  <si>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</si>
  <si>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до рішення XVIII сесії сільської ради VIII скликання</t>
  </si>
  <si>
    <t>від 17 вересня 2021 року № ___-18/2021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</si>
  <si>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</si>
  <si>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</si>
  <si>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в частині деревини, заготовленої в порядку рубок головного користування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</si>
</sst>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color theme="1"/>
      <name val="Calibri"/>
      <charset val="204"/>
      <scheme val="minor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7" fillId="0" borderId="0" xfId="0" applyFont="1" applyAlignment="1">
      <alignment horizontal="left"/>
    </xf>
    <xf numFmtId="0" fontId="8" fillId="0" borderId="0" xfId="0" applyFont="1"/>
    <xf numFmtId="0" fontId="6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vertical="center" wrapText="1"/>
    </xf>
    <xf numFmtId="2" fontId="6" fillId="2" borderId="0" xfId="0" applyNumberFormat="1" applyFont="1" applyFill="1" applyBorder="1" applyAlignment="1">
      <alignment vertical="center"/>
    </xf>
    <xf numFmtId="0" fontId="1" fillId="0" borderId="1" xfId="0" applyFont="1" applyBorder="1" applyAlignment="1">
      <alignment vertical="top" wrapText="1"/>
    </xf>
    <xf numFmtId="2" fontId="1" fillId="2" borderId="2" xfId="0" applyNumberFormat="1" applyFont="1" applyFill="1" applyBorder="1" applyAlignment="1">
      <alignment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vertical="center" wrapText="1"/>
    </xf>
    <xf numFmtId="2" fontId="6" fillId="2" borderId="2" xfId="0" applyNumberFormat="1" applyFont="1" applyFill="1" applyBorder="1" applyAlignment="1">
      <alignment vertical="center"/>
    </xf>
    <xf numFmtId="0" fontId="1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top" wrapText="1"/>
    </xf>
    <xf numFmtId="0" fontId="6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right" vertical="top" wrapText="1"/>
    </xf>
    <xf numFmtId="2" fontId="1" fillId="0" borderId="2" xfId="0" applyNumberFormat="1" applyFont="1" applyBorder="1" applyAlignment="1">
      <alignment vertical="center"/>
    </xf>
    <xf numFmtId="2" fontId="6" fillId="4" borderId="2" xfId="0" applyNumberFormat="1" applyFont="1" applyFill="1" applyBorder="1" applyAlignment="1">
      <alignment vertical="center"/>
    </xf>
    <xf numFmtId="0" fontId="7" fillId="3" borderId="0" xfId="0" applyFont="1" applyFill="1" applyAlignment="1">
      <alignment horizontal="left"/>
    </xf>
    <xf numFmtId="0" fontId="0" fillId="0" borderId="0" xfId="0" applyAlignment="1"/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9" fillId="0" borderId="0" xfId="0" applyNumberFormat="1" applyFont="1" applyFill="1" applyBorder="1" applyAlignment="1" applyProtection="1">
      <alignment horizontal="left" wrapText="1"/>
    </xf>
    <xf numFmtId="0" fontId="4" fillId="0" borderId="0" xfId="0" applyNumberFormat="1" applyFont="1" applyFill="1" applyBorder="1" applyAlignment="1" applyProtection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FF"/>
      <color rgb="FF66FFFF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tabSelected="1" topLeftCell="A7" zoomScaleNormal="100" workbookViewId="0">
      <selection activeCell="B20" sqref="B20"/>
    </sheetView>
  </sheetViews>
  <sheetFormatPr defaultColWidth="9" defaultRowHeight="13.8" x14ac:dyDescent="0.3"/>
  <cols>
    <col min="1" max="1" width="11.33203125" customWidth="1"/>
    <col min="2" max="2" width="41" customWidth="1"/>
    <col min="3" max="3" width="14.109375" customWidth="1"/>
    <col min="4" max="4" width="14" customWidth="1"/>
    <col min="5" max="5" width="14.109375" customWidth="1"/>
    <col min="6" max="6" width="14.6640625" customWidth="1"/>
  </cols>
  <sheetData>
    <row r="1" spans="1:6" x14ac:dyDescent="0.3">
      <c r="A1" s="1"/>
      <c r="B1" s="1"/>
      <c r="C1" s="1"/>
      <c r="D1" s="1" t="s">
        <v>0</v>
      </c>
      <c r="E1" s="1"/>
      <c r="F1" s="1"/>
    </row>
    <row r="2" spans="1:6" x14ac:dyDescent="0.3">
      <c r="A2" s="1"/>
      <c r="B2" s="1"/>
      <c r="C2" s="1"/>
      <c r="D2" s="1" t="s">
        <v>31</v>
      </c>
      <c r="E2" s="1"/>
      <c r="F2" s="1"/>
    </row>
    <row r="3" spans="1:6" x14ac:dyDescent="0.3">
      <c r="A3" s="1"/>
      <c r="B3" s="1"/>
      <c r="C3" s="1"/>
      <c r="D3" s="1" t="s">
        <v>32</v>
      </c>
      <c r="E3" s="1"/>
      <c r="F3" s="1"/>
    </row>
    <row r="4" spans="1:6" ht="5.25" customHeight="1" x14ac:dyDescent="0.3">
      <c r="A4" s="1"/>
      <c r="B4" s="1"/>
      <c r="C4" s="1"/>
      <c r="D4" s="1"/>
      <c r="E4" s="1"/>
      <c r="F4" s="1"/>
    </row>
    <row r="5" spans="1:6" ht="19.5" customHeight="1" x14ac:dyDescent="0.35">
      <c r="A5" s="26" t="s">
        <v>13</v>
      </c>
      <c r="B5" s="27"/>
      <c r="C5" s="27"/>
      <c r="D5" s="27"/>
      <c r="E5" s="27"/>
      <c r="F5" s="27"/>
    </row>
    <row r="6" spans="1:6" ht="14.25" customHeight="1" x14ac:dyDescent="0.3">
      <c r="A6" s="28">
        <v>24548000000</v>
      </c>
      <c r="B6" s="28"/>
      <c r="C6" s="2"/>
      <c r="D6" s="2"/>
      <c r="E6" s="2"/>
      <c r="F6" s="2"/>
    </row>
    <row r="7" spans="1:6" x14ac:dyDescent="0.3">
      <c r="A7" s="29" t="s">
        <v>1</v>
      </c>
      <c r="B7" s="29"/>
      <c r="C7" s="1"/>
      <c r="D7" s="1"/>
      <c r="E7" s="1"/>
      <c r="F7" s="3" t="s">
        <v>2</v>
      </c>
    </row>
    <row r="8" spans="1:6" x14ac:dyDescent="0.3">
      <c r="A8" s="30" t="s">
        <v>3</v>
      </c>
      <c r="B8" s="30" t="s">
        <v>4</v>
      </c>
      <c r="C8" s="31" t="s">
        <v>5</v>
      </c>
      <c r="D8" s="30" t="s">
        <v>6</v>
      </c>
      <c r="E8" s="30" t="s">
        <v>7</v>
      </c>
      <c r="F8" s="30"/>
    </row>
    <row r="9" spans="1:6" x14ac:dyDescent="0.3">
      <c r="A9" s="30"/>
      <c r="B9" s="30"/>
      <c r="C9" s="30"/>
      <c r="D9" s="30"/>
      <c r="E9" s="30" t="s">
        <v>8</v>
      </c>
      <c r="F9" s="32" t="s">
        <v>9</v>
      </c>
    </row>
    <row r="10" spans="1:6" ht="11.25" customHeight="1" x14ac:dyDescent="0.3">
      <c r="A10" s="30"/>
      <c r="B10" s="30"/>
      <c r="C10" s="30"/>
      <c r="D10" s="30"/>
      <c r="E10" s="30"/>
      <c r="F10" s="30"/>
    </row>
    <row r="11" spans="1:6" x14ac:dyDescent="0.3">
      <c r="A11" s="18">
        <v>1</v>
      </c>
      <c r="B11" s="18">
        <v>2</v>
      </c>
      <c r="C11" s="5">
        <v>3</v>
      </c>
      <c r="D11" s="4">
        <v>4</v>
      </c>
      <c r="E11" s="4">
        <v>5</v>
      </c>
      <c r="F11" s="4">
        <v>6</v>
      </c>
    </row>
    <row r="12" spans="1:6" x14ac:dyDescent="0.3">
      <c r="A12" s="19" t="s">
        <v>14</v>
      </c>
      <c r="B12" s="20" t="s">
        <v>15</v>
      </c>
      <c r="C12" s="17">
        <f>D12</f>
        <v>390000</v>
      </c>
      <c r="D12" s="17">
        <f>D16+D13</f>
        <v>390000</v>
      </c>
      <c r="E12" s="17">
        <f t="shared" ref="D12:F12" si="0">E16</f>
        <v>0</v>
      </c>
      <c r="F12" s="17">
        <f t="shared" si="0"/>
        <v>0</v>
      </c>
    </row>
    <row r="13" spans="1:6" ht="26.4" x14ac:dyDescent="0.3">
      <c r="A13" s="19">
        <v>13000000</v>
      </c>
      <c r="B13" s="20" t="s">
        <v>33</v>
      </c>
      <c r="C13" s="17">
        <f t="shared" ref="C13:C15" si="1">D13</f>
        <v>50000</v>
      </c>
      <c r="D13" s="17">
        <f>D14</f>
        <v>50000</v>
      </c>
      <c r="E13" s="17">
        <v>0</v>
      </c>
      <c r="F13" s="17">
        <v>0</v>
      </c>
    </row>
    <row r="14" spans="1:6" ht="26.4" x14ac:dyDescent="0.3">
      <c r="A14" s="19">
        <v>13010000</v>
      </c>
      <c r="B14" s="20" t="s">
        <v>34</v>
      </c>
      <c r="C14" s="17">
        <f t="shared" si="1"/>
        <v>50000</v>
      </c>
      <c r="D14" s="17">
        <f>D15</f>
        <v>50000</v>
      </c>
      <c r="E14" s="17">
        <v>0</v>
      </c>
      <c r="F14" s="17">
        <v>0</v>
      </c>
    </row>
    <row r="15" spans="1:6" ht="39.6" x14ac:dyDescent="0.3">
      <c r="A15" s="21">
        <v>13010100</v>
      </c>
      <c r="B15" s="13" t="s">
        <v>35</v>
      </c>
      <c r="C15" s="14">
        <f t="shared" si="1"/>
        <v>50000</v>
      </c>
      <c r="D15" s="14">
        <v>50000</v>
      </c>
      <c r="E15" s="14">
        <v>0</v>
      </c>
      <c r="F15" s="14">
        <v>0</v>
      </c>
    </row>
    <row r="16" spans="1:6" ht="39.6" x14ac:dyDescent="0.3">
      <c r="A16" s="19">
        <v>18000000</v>
      </c>
      <c r="B16" s="20" t="s">
        <v>18</v>
      </c>
      <c r="C16" s="17">
        <f>C17</f>
        <v>340000</v>
      </c>
      <c r="D16" s="17">
        <f t="shared" ref="D16:F16" si="2">D17</f>
        <v>340000</v>
      </c>
      <c r="E16" s="17">
        <f t="shared" si="2"/>
        <v>0</v>
      </c>
      <c r="F16" s="17">
        <f t="shared" si="2"/>
        <v>0</v>
      </c>
    </row>
    <row r="17" spans="1:6" x14ac:dyDescent="0.3">
      <c r="A17" s="19">
        <v>18010000</v>
      </c>
      <c r="B17" s="20" t="s">
        <v>19</v>
      </c>
      <c r="C17" s="17">
        <f>C18+C19</f>
        <v>340000</v>
      </c>
      <c r="D17" s="17">
        <f t="shared" ref="D17:F17" si="3">D18+D19</f>
        <v>340000</v>
      </c>
      <c r="E17" s="17">
        <f t="shared" si="3"/>
        <v>0</v>
      </c>
      <c r="F17" s="17">
        <f t="shared" si="3"/>
        <v>0</v>
      </c>
    </row>
    <row r="18" spans="1:6" x14ac:dyDescent="0.3">
      <c r="A18" s="21">
        <v>18010500</v>
      </c>
      <c r="B18" s="13" t="s">
        <v>20</v>
      </c>
      <c r="C18" s="14">
        <f>D18</f>
        <v>170000</v>
      </c>
      <c r="D18" s="7">
        <v>170000</v>
      </c>
      <c r="E18" s="7">
        <v>0</v>
      </c>
      <c r="F18" s="7">
        <v>0</v>
      </c>
    </row>
    <row r="19" spans="1:6" x14ac:dyDescent="0.3">
      <c r="A19" s="21">
        <v>18010700</v>
      </c>
      <c r="B19" s="13" t="s">
        <v>21</v>
      </c>
      <c r="C19" s="14">
        <f>D19</f>
        <v>170000</v>
      </c>
      <c r="D19" s="22">
        <v>170000</v>
      </c>
      <c r="E19" s="22">
        <v>0</v>
      </c>
      <c r="F19" s="22">
        <v>0</v>
      </c>
    </row>
    <row r="20" spans="1:6" x14ac:dyDescent="0.3">
      <c r="A20" s="19">
        <v>20000000</v>
      </c>
      <c r="B20" s="20" t="s">
        <v>22</v>
      </c>
      <c r="C20" s="17">
        <f t="shared" ref="C20:C24" si="4">D20</f>
        <v>20334.62</v>
      </c>
      <c r="D20" s="23">
        <f>D21</f>
        <v>20334.62</v>
      </c>
      <c r="E20" s="23">
        <v>0</v>
      </c>
      <c r="F20" s="23">
        <v>0</v>
      </c>
    </row>
    <row r="21" spans="1:6" ht="26.4" x14ac:dyDescent="0.3">
      <c r="A21" s="19">
        <v>21000000</v>
      </c>
      <c r="B21" s="20" t="s">
        <v>23</v>
      </c>
      <c r="C21" s="17">
        <f t="shared" si="4"/>
        <v>20334.62</v>
      </c>
      <c r="D21" s="23">
        <f>D22</f>
        <v>20334.62</v>
      </c>
      <c r="E21" s="23">
        <v>0</v>
      </c>
      <c r="F21" s="23">
        <v>0</v>
      </c>
    </row>
    <row r="22" spans="1:6" x14ac:dyDescent="0.3">
      <c r="A22" s="19">
        <v>21080000</v>
      </c>
      <c r="B22" s="20" t="s">
        <v>24</v>
      </c>
      <c r="C22" s="17">
        <f t="shared" si="4"/>
        <v>20334.62</v>
      </c>
      <c r="D22" s="23">
        <f>D23+D24</f>
        <v>20334.62</v>
      </c>
      <c r="E22" s="23">
        <v>0</v>
      </c>
      <c r="F22" s="23">
        <v>0</v>
      </c>
    </row>
    <row r="23" spans="1:6" x14ac:dyDescent="0.3">
      <c r="A23" s="21">
        <v>21081100</v>
      </c>
      <c r="B23" s="13" t="s">
        <v>25</v>
      </c>
      <c r="C23" s="14">
        <f t="shared" si="4"/>
        <v>334.62</v>
      </c>
      <c r="D23" s="22">
        <v>334.62</v>
      </c>
      <c r="E23" s="22">
        <v>0</v>
      </c>
      <c r="F23" s="22">
        <v>0</v>
      </c>
    </row>
    <row r="24" spans="1:6" ht="39.6" x14ac:dyDescent="0.3">
      <c r="A24" s="21">
        <v>21081500</v>
      </c>
      <c r="B24" s="13" t="s">
        <v>26</v>
      </c>
      <c r="C24" s="14">
        <f t="shared" si="4"/>
        <v>20000</v>
      </c>
      <c r="D24" s="22">
        <v>20000</v>
      </c>
      <c r="E24" s="22">
        <v>0</v>
      </c>
      <c r="F24" s="22">
        <v>0</v>
      </c>
    </row>
    <row r="25" spans="1:6" x14ac:dyDescent="0.3">
      <c r="A25" s="19">
        <v>30000000</v>
      </c>
      <c r="B25" s="20" t="s">
        <v>27</v>
      </c>
      <c r="C25" s="17">
        <f>C26</f>
        <v>46000</v>
      </c>
      <c r="D25" s="17">
        <f t="shared" ref="D25:F25" si="5">D26</f>
        <v>0</v>
      </c>
      <c r="E25" s="17">
        <f t="shared" si="5"/>
        <v>46000</v>
      </c>
      <c r="F25" s="17">
        <f t="shared" si="5"/>
        <v>46000</v>
      </c>
    </row>
    <row r="26" spans="1:6" ht="26.4" x14ac:dyDescent="0.3">
      <c r="A26" s="19">
        <v>33000000</v>
      </c>
      <c r="B26" s="20" t="s">
        <v>28</v>
      </c>
      <c r="C26" s="17">
        <f>C27</f>
        <v>46000</v>
      </c>
      <c r="D26" s="23">
        <f>D27</f>
        <v>0</v>
      </c>
      <c r="E26" s="23">
        <f t="shared" ref="E26:F26" si="6">E27</f>
        <v>46000</v>
      </c>
      <c r="F26" s="23">
        <f t="shared" si="6"/>
        <v>46000</v>
      </c>
    </row>
    <row r="27" spans="1:6" x14ac:dyDescent="0.3">
      <c r="A27" s="19">
        <v>33010000</v>
      </c>
      <c r="B27" s="20" t="s">
        <v>29</v>
      </c>
      <c r="C27" s="17">
        <f>C28</f>
        <v>46000</v>
      </c>
      <c r="D27" s="23">
        <f>D28</f>
        <v>0</v>
      </c>
      <c r="E27" s="23">
        <f t="shared" ref="E27:F27" si="7">E28</f>
        <v>46000</v>
      </c>
      <c r="F27" s="23">
        <f t="shared" si="7"/>
        <v>46000</v>
      </c>
    </row>
    <row r="28" spans="1:6" ht="66" x14ac:dyDescent="0.3">
      <c r="A28" s="21">
        <v>33010100</v>
      </c>
      <c r="B28" s="13" t="s">
        <v>30</v>
      </c>
      <c r="C28" s="14">
        <f>E28</f>
        <v>46000</v>
      </c>
      <c r="D28" s="22">
        <v>0</v>
      </c>
      <c r="E28" s="22">
        <v>46000</v>
      </c>
      <c r="F28" s="22">
        <v>46000</v>
      </c>
    </row>
    <row r="29" spans="1:6" ht="26.4" x14ac:dyDescent="0.3">
      <c r="A29" s="13"/>
      <c r="B29" s="20" t="s">
        <v>16</v>
      </c>
      <c r="C29" s="17">
        <f>C12+C20+C25</f>
        <v>456334.62</v>
      </c>
      <c r="D29" s="17">
        <f t="shared" ref="D29:F29" si="8">D12+D20+D25</f>
        <v>410334.62</v>
      </c>
      <c r="E29" s="17">
        <f t="shared" si="8"/>
        <v>46000</v>
      </c>
      <c r="F29" s="17">
        <f t="shared" si="8"/>
        <v>46000</v>
      </c>
    </row>
    <row r="30" spans="1:6" x14ac:dyDescent="0.3">
      <c r="A30" s="15" t="s">
        <v>10</v>
      </c>
      <c r="B30" s="16" t="s">
        <v>11</v>
      </c>
      <c r="C30" s="6">
        <f>C29</f>
        <v>456334.62</v>
      </c>
      <c r="D30" s="6">
        <f t="shared" ref="D30:F30" si="9">D29</f>
        <v>410334.62</v>
      </c>
      <c r="E30" s="6">
        <f t="shared" si="9"/>
        <v>46000</v>
      </c>
      <c r="F30" s="6">
        <f t="shared" si="9"/>
        <v>46000</v>
      </c>
    </row>
    <row r="31" spans="1:6" x14ac:dyDescent="0.3">
      <c r="A31" s="10"/>
      <c r="B31" s="11"/>
      <c r="C31" s="12"/>
      <c r="D31" s="12"/>
      <c r="E31" s="12"/>
      <c r="F31" s="12"/>
    </row>
    <row r="32" spans="1:6" x14ac:dyDescent="0.3">
      <c r="A32" s="10"/>
      <c r="B32" s="11"/>
      <c r="C32" s="12"/>
      <c r="D32" s="12"/>
      <c r="E32" s="12"/>
      <c r="F32" s="12"/>
    </row>
    <row r="33" spans="1:6" ht="15.6" x14ac:dyDescent="0.3">
      <c r="A33" s="1"/>
      <c r="B33" s="8" t="s">
        <v>12</v>
      </c>
      <c r="C33" s="9"/>
      <c r="D33" s="24" t="s">
        <v>17</v>
      </c>
      <c r="E33" s="25"/>
      <c r="F33" s="1"/>
    </row>
    <row r="34" spans="1:6" x14ac:dyDescent="0.3">
      <c r="A34" s="1"/>
      <c r="B34" s="1"/>
      <c r="C34" s="1"/>
      <c r="D34" s="1"/>
      <c r="E34" s="1"/>
      <c r="F34" s="1"/>
    </row>
    <row r="35" spans="1:6" x14ac:dyDescent="0.3">
      <c r="A35" s="1"/>
      <c r="B35" s="1"/>
      <c r="C35" s="1"/>
      <c r="D35" s="1"/>
      <c r="E35" s="1"/>
      <c r="F35" s="1"/>
    </row>
  </sheetData>
  <mergeCells count="11">
    <mergeCell ref="D33:E33"/>
    <mergeCell ref="A5:F5"/>
    <mergeCell ref="A6:B6"/>
    <mergeCell ref="A7:B7"/>
    <mergeCell ref="E8:F8"/>
    <mergeCell ref="A8:A10"/>
    <mergeCell ref="B8:B10"/>
    <mergeCell ref="C8:C10"/>
    <mergeCell ref="D8:D10"/>
    <mergeCell ref="E9:E10"/>
    <mergeCell ref="F9:F10"/>
  </mergeCells>
  <pageMargins left="0.59055118110236204" right="0.59055118110236204" top="0.39370078740157499" bottom="0.39370078740157499" header="0" footer="0"/>
  <pageSetup paperSize="9" scale="92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</cp:lastModifiedBy>
  <cp:lastPrinted>2021-08-19T06:51:49Z</cp:lastPrinted>
  <dcterms:created xsi:type="dcterms:W3CDTF">2019-11-28T08:26:00Z</dcterms:created>
  <dcterms:modified xsi:type="dcterms:W3CDTF">2021-09-15T10:29:24Z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1049-11.2.0.9107</vt:lpwstr>
  </property>
</Properties>
</file>