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5300" windowHeight="10875"/>
  </bookViews>
  <sheets>
    <sheet name="Лист1" sheetId="1" r:id="rId1"/>
  </sheets>
  <definedNames>
    <definedName name="_xlnm.Print_Titles" localSheetId="0">Лист1!$A:$C</definedName>
  </definedNames>
  <calcPr calcId="144525" fullCalcOnLoad="1"/>
</workbook>
</file>

<file path=xl/calcChain.xml><?xml version="1.0" encoding="utf-8"?>
<calcChain xmlns="http://schemas.openxmlformats.org/spreadsheetml/2006/main">
  <c r="I66" i="1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</calcChain>
</file>

<file path=xl/sharedStrings.xml><?xml version="1.0" encoding="utf-8"?>
<sst xmlns="http://schemas.openxmlformats.org/spreadsheetml/2006/main" count="71" uniqueCount="70">
  <si>
    <t>Станом на 01.10.2021</t>
  </si>
  <si>
    <t>Аналіз виконання плану по доходах</t>
  </si>
  <si>
    <t>На 30.09.2021</t>
  </si>
  <si>
    <t>грн.</t>
  </si>
  <si>
    <t>ККД</t>
  </si>
  <si>
    <t>Доходи</t>
  </si>
  <si>
    <t>24548000000 - Бюджет Петровецької сiльської територiальної громади</t>
  </si>
  <si>
    <t>Поч.річн. план</t>
  </si>
  <si>
    <t>Уточн.річн. план</t>
  </si>
  <si>
    <t xml:space="preserve"> Уточ.пл. 
з 1 по 9 міс.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</si>
  <si>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</si>
  <si>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</si>
  <si>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</si>
  <si>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</si>
  <si>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</si>
  <si>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</si>
  <si>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</si>
  <si>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</si>
  <si>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</si>
  <si>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</si>
  <si>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</si>
  <si>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</si>
  <si>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</si>
  <si>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</si>
  <si>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</si>
  <si>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</si>
  <si>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</si>
  <si>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</si>
  <si>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</si>
  <si>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</si>
  <si>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</si>
  <si>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</si>
  <si>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</si>
  <si>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</si>
  <si>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</si>
  <si>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</si>
  <si>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</si>
  <si>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</si>
  <si>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</si>
  <si>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</si>
  <si>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</si>
  <si>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</si>
  <si>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</si>
  <si>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</si>
  <si>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</si>
  <si>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</si>
  <si>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</si>
  <si>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</si>
  <si>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</si>
  <si>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</si>
  <si>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</si>
  <si>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</si>
  <si>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</si>
  <si>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</si>
  <si>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</si>
  <si>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</si>
  <si>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</si>
  <si>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</si>
  <si>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</si>
  <si>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</si>
  <si>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</si>
  <si>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державного бюджету місцевим бюджетам на надання державної підтримки особам з особливими освітніми потребами,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</si>
  <si>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</si>
  <si>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</si>
  <si>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</si>
  <si>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</si>
  <si>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</si>
  <si>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</si>
  <si>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Всього без урахування трансферт</t>
  </si>
  <si>
    <t>Всього</t>
  </si>
</sst>
</file>

<file path=xl/styles.xml><?xml version="1.0" encoding="utf-8"?>
<styleSheet xmlns="http://schemas.openxmlformats.org/spreadsheetml/2006/main">
  <numFmts count="1">
    <numFmt numFmtId="164" formatCode="#0.00"/>
  </numFmts>
  <fonts count="4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8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164" fontId="1" fillId="2" borderId="1" xfId="0" applyNumberFormat="1" applyFont="1" applyFill="1" applyBorder="1"/>
    <xf numFmtId="0" fontId="1" fillId="2" borderId="1" xfId="0" applyFont="1" applyFill="1" applyBorder="1"/>
    <xf numFmtId="0" fontId="0" fillId="0" borderId="1" xfId="0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6"/>
  <sheetViews>
    <sheetView tabSelected="1" topLeftCell="A40" workbookViewId="0"/>
  </sheetViews>
  <sheetFormatPr defaultRowHeight="12.75"/>
  <cols>
    <col min="1" max="1" width="0.28515625" customWidth="1"/>
    <col min="3" max="3" width="25.28515625" customWidth="1"/>
    <col min="4" max="6" width="13.85546875" customWidth="1"/>
    <col min="7" max="7" width="11.42578125" bestFit="1" customWidth="1"/>
    <col min="8" max="8" width="9.42578125" bestFit="1" customWidth="1"/>
  </cols>
  <sheetData>
    <row r="1" spans="1:12">
      <c r="A1" t="s">
        <v>0</v>
      </c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>
      <c r="A3" s="9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>
      <c r="A5" s="11" t="s">
        <v>2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>
      <c r="G6" t="s">
        <v>3</v>
      </c>
    </row>
    <row r="7" spans="1:12">
      <c r="A7" s="12"/>
      <c r="B7" s="13" t="s">
        <v>4</v>
      </c>
      <c r="C7" s="13" t="s">
        <v>5</v>
      </c>
      <c r="D7" s="15" t="s">
        <v>6</v>
      </c>
      <c r="E7" s="14"/>
      <c r="F7" s="14"/>
      <c r="G7" s="14"/>
      <c r="H7" s="14"/>
      <c r="I7" s="14"/>
    </row>
    <row r="8" spans="1:12" ht="28.5" customHeight="1">
      <c r="A8" s="12"/>
      <c r="B8" s="14"/>
      <c r="C8" s="14"/>
      <c r="D8" s="2" t="s">
        <v>7</v>
      </c>
      <c r="E8" s="2" t="s">
        <v>8</v>
      </c>
      <c r="F8" s="2" t="s">
        <v>9</v>
      </c>
      <c r="G8" s="3" t="s">
        <v>10</v>
      </c>
      <c r="H8" s="3" t="s">
        <v>11</v>
      </c>
      <c r="I8" s="3" t="s">
        <v>12</v>
      </c>
    </row>
    <row r="9" spans="1:12">
      <c r="A9" s="4"/>
      <c r="B9" s="4">
        <v>10000000</v>
      </c>
      <c r="C9" s="4" t="s">
        <v>13</v>
      </c>
      <c r="D9" s="5">
        <v>7381000</v>
      </c>
      <c r="E9" s="5">
        <v>9129800</v>
      </c>
      <c r="F9" s="5">
        <v>7026000</v>
      </c>
      <c r="G9" s="5">
        <v>7538491.9399999995</v>
      </c>
      <c r="H9" s="5">
        <f t="shared" ref="H9:H40" si="0">G9-F9</f>
        <v>512491.93999999948</v>
      </c>
      <c r="I9" s="5">
        <f t="shared" ref="I9:I40" si="1">IF(F9=0,0,G9/F9*100)</f>
        <v>107.29422060916596</v>
      </c>
    </row>
    <row r="10" spans="1:12">
      <c r="A10" s="4"/>
      <c r="B10" s="4">
        <v>11000000</v>
      </c>
      <c r="C10" s="4" t="s">
        <v>14</v>
      </c>
      <c r="D10" s="5">
        <v>4780000</v>
      </c>
      <c r="E10" s="5">
        <v>5572800</v>
      </c>
      <c r="F10" s="5">
        <v>4184500</v>
      </c>
      <c r="G10" s="5">
        <v>4255019.0299999993</v>
      </c>
      <c r="H10" s="5">
        <f t="shared" si="0"/>
        <v>70519.029999999329</v>
      </c>
      <c r="I10" s="5">
        <f t="shared" si="1"/>
        <v>101.68524387620981</v>
      </c>
    </row>
    <row r="11" spans="1:12">
      <c r="A11" s="4"/>
      <c r="B11" s="4">
        <v>11010000</v>
      </c>
      <c r="C11" s="4" t="s">
        <v>15</v>
      </c>
      <c r="D11" s="5">
        <v>4780000</v>
      </c>
      <c r="E11" s="5">
        <v>5572800</v>
      </c>
      <c r="F11" s="5">
        <v>4184500</v>
      </c>
      <c r="G11" s="5">
        <v>4255019.0299999993</v>
      </c>
      <c r="H11" s="5">
        <f t="shared" si="0"/>
        <v>70519.029999999329</v>
      </c>
      <c r="I11" s="5">
        <f t="shared" si="1"/>
        <v>101.68524387620981</v>
      </c>
    </row>
    <row r="12" spans="1:12">
      <c r="A12" s="4"/>
      <c r="B12" s="4">
        <v>11010100</v>
      </c>
      <c r="C12" s="4" t="s">
        <v>16</v>
      </c>
      <c r="D12" s="5">
        <v>4454000</v>
      </c>
      <c r="E12" s="5">
        <v>5246800</v>
      </c>
      <c r="F12" s="5">
        <v>3938300</v>
      </c>
      <c r="G12" s="5">
        <v>3965037.25</v>
      </c>
      <c r="H12" s="5">
        <f t="shared" si="0"/>
        <v>26737.25</v>
      </c>
      <c r="I12" s="5">
        <f t="shared" si="1"/>
        <v>100.6789033339258</v>
      </c>
    </row>
    <row r="13" spans="1:12">
      <c r="A13" s="4"/>
      <c r="B13" s="4">
        <v>11010200</v>
      </c>
      <c r="C13" s="4" t="s">
        <v>17</v>
      </c>
      <c r="D13" s="5">
        <v>232000</v>
      </c>
      <c r="E13" s="5">
        <v>232000</v>
      </c>
      <c r="F13" s="5">
        <v>178300</v>
      </c>
      <c r="G13" s="5">
        <v>193638.65</v>
      </c>
      <c r="H13" s="5">
        <f t="shared" si="0"/>
        <v>15338.649999999994</v>
      </c>
      <c r="I13" s="5">
        <f t="shared" si="1"/>
        <v>108.6027201346046</v>
      </c>
    </row>
    <row r="14" spans="1:12">
      <c r="A14" s="4"/>
      <c r="B14" s="4">
        <v>11010400</v>
      </c>
      <c r="C14" s="4" t="s">
        <v>18</v>
      </c>
      <c r="D14" s="5">
        <v>1000</v>
      </c>
      <c r="E14" s="5">
        <v>1000</v>
      </c>
      <c r="F14" s="5">
        <v>1000</v>
      </c>
      <c r="G14" s="5">
        <v>58058.04</v>
      </c>
      <c r="H14" s="5">
        <f t="shared" si="0"/>
        <v>57058.04</v>
      </c>
      <c r="I14" s="5">
        <f t="shared" si="1"/>
        <v>5805.8040000000001</v>
      </c>
    </row>
    <row r="15" spans="1:12">
      <c r="A15" s="4"/>
      <c r="B15" s="4">
        <v>11010500</v>
      </c>
      <c r="C15" s="4" t="s">
        <v>19</v>
      </c>
      <c r="D15" s="5">
        <v>93000</v>
      </c>
      <c r="E15" s="5">
        <v>93000</v>
      </c>
      <c r="F15" s="5">
        <v>66900</v>
      </c>
      <c r="G15" s="5">
        <v>38285.089999999997</v>
      </c>
      <c r="H15" s="5">
        <f t="shared" si="0"/>
        <v>-28614.910000000003</v>
      </c>
      <c r="I15" s="5">
        <f t="shared" si="1"/>
        <v>57.227339312406563</v>
      </c>
    </row>
    <row r="16" spans="1:12">
      <c r="A16" s="4"/>
      <c r="B16" s="4">
        <v>13000000</v>
      </c>
      <c r="C16" s="4" t="s">
        <v>20</v>
      </c>
      <c r="D16" s="5">
        <v>21000</v>
      </c>
      <c r="E16" s="5">
        <v>161000</v>
      </c>
      <c r="F16" s="5">
        <v>149000</v>
      </c>
      <c r="G16" s="5">
        <v>171511.84999999998</v>
      </c>
      <c r="H16" s="5">
        <f t="shared" si="0"/>
        <v>22511.849999999977</v>
      </c>
      <c r="I16" s="5">
        <f t="shared" si="1"/>
        <v>115.10862416107382</v>
      </c>
    </row>
    <row r="17" spans="1:9">
      <c r="A17" s="4"/>
      <c r="B17" s="4">
        <v>13010000</v>
      </c>
      <c r="C17" s="4" t="s">
        <v>21</v>
      </c>
      <c r="D17" s="5">
        <v>21000</v>
      </c>
      <c r="E17" s="5">
        <v>161000</v>
      </c>
      <c r="F17" s="5">
        <v>149000</v>
      </c>
      <c r="G17" s="5">
        <v>171511.84999999998</v>
      </c>
      <c r="H17" s="5">
        <f t="shared" si="0"/>
        <v>22511.849999999977</v>
      </c>
      <c r="I17" s="5">
        <f t="shared" si="1"/>
        <v>115.10862416107382</v>
      </c>
    </row>
    <row r="18" spans="1:9">
      <c r="A18" s="4"/>
      <c r="B18" s="4">
        <v>13010100</v>
      </c>
      <c r="C18" s="4" t="s">
        <v>22</v>
      </c>
      <c r="D18" s="5">
        <v>0</v>
      </c>
      <c r="E18" s="5">
        <v>140000</v>
      </c>
      <c r="F18" s="5">
        <v>140000</v>
      </c>
      <c r="G18" s="5">
        <v>143341.54999999999</v>
      </c>
      <c r="H18" s="5">
        <f t="shared" si="0"/>
        <v>3341.5499999999884</v>
      </c>
      <c r="I18" s="5">
        <f t="shared" si="1"/>
        <v>102.38682142857142</v>
      </c>
    </row>
    <row r="19" spans="1:9">
      <c r="A19" s="4"/>
      <c r="B19" s="4">
        <v>13010200</v>
      </c>
      <c r="C19" s="4" t="s">
        <v>23</v>
      </c>
      <c r="D19" s="5">
        <v>21000</v>
      </c>
      <c r="E19" s="5">
        <v>21000</v>
      </c>
      <c r="F19" s="5">
        <v>9000</v>
      </c>
      <c r="G19" s="5">
        <v>28170.3</v>
      </c>
      <c r="H19" s="5">
        <f t="shared" si="0"/>
        <v>19170.3</v>
      </c>
      <c r="I19" s="5">
        <f t="shared" si="1"/>
        <v>313.00333333333333</v>
      </c>
    </row>
    <row r="20" spans="1:9">
      <c r="A20" s="4"/>
      <c r="B20" s="4">
        <v>14000000</v>
      </c>
      <c r="C20" s="4" t="s">
        <v>24</v>
      </c>
      <c r="D20" s="5">
        <v>80000</v>
      </c>
      <c r="E20" s="5">
        <v>80000</v>
      </c>
      <c r="F20" s="5">
        <v>58800</v>
      </c>
      <c r="G20" s="5">
        <v>78758.100000000006</v>
      </c>
      <c r="H20" s="5">
        <f t="shared" si="0"/>
        <v>19958.100000000006</v>
      </c>
      <c r="I20" s="5">
        <f t="shared" si="1"/>
        <v>133.9423469387755</v>
      </c>
    </row>
    <row r="21" spans="1:9">
      <c r="A21" s="4"/>
      <c r="B21" s="4">
        <v>14020000</v>
      </c>
      <c r="C21" s="4" t="s">
        <v>25</v>
      </c>
      <c r="D21" s="5">
        <v>0</v>
      </c>
      <c r="E21" s="5">
        <v>0</v>
      </c>
      <c r="F21" s="5">
        <v>0</v>
      </c>
      <c r="G21" s="5">
        <v>669.46</v>
      </c>
      <c r="H21" s="5">
        <f t="shared" si="0"/>
        <v>669.46</v>
      </c>
      <c r="I21" s="5">
        <f t="shared" si="1"/>
        <v>0</v>
      </c>
    </row>
    <row r="22" spans="1:9">
      <c r="A22" s="4"/>
      <c r="B22" s="4">
        <v>14021900</v>
      </c>
      <c r="C22" s="4" t="s">
        <v>26</v>
      </c>
      <c r="D22" s="5">
        <v>0</v>
      </c>
      <c r="E22" s="5">
        <v>0</v>
      </c>
      <c r="F22" s="5">
        <v>0</v>
      </c>
      <c r="G22" s="5">
        <v>669.46</v>
      </c>
      <c r="H22" s="5">
        <f t="shared" si="0"/>
        <v>669.46</v>
      </c>
      <c r="I22" s="5">
        <f t="shared" si="1"/>
        <v>0</v>
      </c>
    </row>
    <row r="23" spans="1:9">
      <c r="A23" s="4"/>
      <c r="B23" s="4">
        <v>14030000</v>
      </c>
      <c r="C23" s="4" t="s">
        <v>27</v>
      </c>
      <c r="D23" s="5">
        <v>0</v>
      </c>
      <c r="E23" s="5">
        <v>0</v>
      </c>
      <c r="F23" s="5">
        <v>0</v>
      </c>
      <c r="G23" s="5">
        <v>2273.64</v>
      </c>
      <c r="H23" s="5">
        <f t="shared" si="0"/>
        <v>2273.64</v>
      </c>
      <c r="I23" s="5">
        <f t="shared" si="1"/>
        <v>0</v>
      </c>
    </row>
    <row r="24" spans="1:9">
      <c r="A24" s="4"/>
      <c r="B24" s="4">
        <v>14031900</v>
      </c>
      <c r="C24" s="4" t="s">
        <v>26</v>
      </c>
      <c r="D24" s="5">
        <v>0</v>
      </c>
      <c r="E24" s="5">
        <v>0</v>
      </c>
      <c r="F24" s="5">
        <v>0</v>
      </c>
      <c r="G24" s="5">
        <v>2273.64</v>
      </c>
      <c r="H24" s="5">
        <f t="shared" si="0"/>
        <v>2273.64</v>
      </c>
      <c r="I24" s="5">
        <f t="shared" si="1"/>
        <v>0</v>
      </c>
    </row>
    <row r="25" spans="1:9">
      <c r="A25" s="4"/>
      <c r="B25" s="4">
        <v>14040000</v>
      </c>
      <c r="C25" s="4" t="s">
        <v>28</v>
      </c>
      <c r="D25" s="5">
        <v>80000</v>
      </c>
      <c r="E25" s="5">
        <v>80000</v>
      </c>
      <c r="F25" s="5">
        <v>58800</v>
      </c>
      <c r="G25" s="5">
        <v>75815</v>
      </c>
      <c r="H25" s="5">
        <f t="shared" si="0"/>
        <v>17015</v>
      </c>
      <c r="I25" s="5">
        <f t="shared" si="1"/>
        <v>128.93707482993199</v>
      </c>
    </row>
    <row r="26" spans="1:9">
      <c r="A26" s="4"/>
      <c r="B26" s="4">
        <v>18000000</v>
      </c>
      <c r="C26" s="4" t="s">
        <v>29</v>
      </c>
      <c r="D26" s="5">
        <v>2500000</v>
      </c>
      <c r="E26" s="5">
        <v>3316000</v>
      </c>
      <c r="F26" s="5">
        <v>2633700</v>
      </c>
      <c r="G26" s="5">
        <v>3033202.9599999995</v>
      </c>
      <c r="H26" s="5">
        <f t="shared" si="0"/>
        <v>399502.9599999995</v>
      </c>
      <c r="I26" s="5">
        <f t="shared" si="1"/>
        <v>115.16888635759577</v>
      </c>
    </row>
    <row r="27" spans="1:9">
      <c r="A27" s="4"/>
      <c r="B27" s="4">
        <v>18010000</v>
      </c>
      <c r="C27" s="4" t="s">
        <v>30</v>
      </c>
      <c r="D27" s="5">
        <v>1620000</v>
      </c>
      <c r="E27" s="5">
        <v>2436000</v>
      </c>
      <c r="F27" s="5">
        <v>2013800</v>
      </c>
      <c r="G27" s="5">
        <v>2377696.92</v>
      </c>
      <c r="H27" s="5">
        <f t="shared" si="0"/>
        <v>363896.91999999993</v>
      </c>
      <c r="I27" s="5">
        <f t="shared" si="1"/>
        <v>118.07016188300724</v>
      </c>
    </row>
    <row r="28" spans="1:9">
      <c r="A28" s="4"/>
      <c r="B28" s="4">
        <v>18010200</v>
      </c>
      <c r="C28" s="4" t="s">
        <v>31</v>
      </c>
      <c r="D28" s="5">
        <v>43000</v>
      </c>
      <c r="E28" s="5">
        <v>43000</v>
      </c>
      <c r="F28" s="5">
        <v>42000</v>
      </c>
      <c r="G28" s="5">
        <v>34990.36</v>
      </c>
      <c r="H28" s="5">
        <f t="shared" si="0"/>
        <v>-7009.6399999999994</v>
      </c>
      <c r="I28" s="5">
        <f t="shared" si="1"/>
        <v>83.310380952380953</v>
      </c>
    </row>
    <row r="29" spans="1:9">
      <c r="A29" s="4"/>
      <c r="B29" s="4">
        <v>18010300</v>
      </c>
      <c r="C29" s="4" t="s">
        <v>32</v>
      </c>
      <c r="D29" s="5">
        <v>133000</v>
      </c>
      <c r="E29" s="5">
        <v>133000</v>
      </c>
      <c r="F29" s="5">
        <v>112100</v>
      </c>
      <c r="G29" s="5">
        <v>152288.74</v>
      </c>
      <c r="H29" s="5">
        <f t="shared" si="0"/>
        <v>40188.739999999991</v>
      </c>
      <c r="I29" s="5">
        <f t="shared" si="1"/>
        <v>135.85079393398752</v>
      </c>
    </row>
    <row r="30" spans="1:9">
      <c r="A30" s="4"/>
      <c r="B30" s="4">
        <v>18010400</v>
      </c>
      <c r="C30" s="4" t="s">
        <v>33</v>
      </c>
      <c r="D30" s="5">
        <v>94000</v>
      </c>
      <c r="E30" s="5">
        <v>94000</v>
      </c>
      <c r="F30" s="5">
        <v>62400</v>
      </c>
      <c r="G30" s="5">
        <v>63303.71</v>
      </c>
      <c r="H30" s="5">
        <f t="shared" si="0"/>
        <v>903.70999999999913</v>
      </c>
      <c r="I30" s="5">
        <f t="shared" si="1"/>
        <v>101.4482532051282</v>
      </c>
    </row>
    <row r="31" spans="1:9">
      <c r="A31" s="4"/>
      <c r="B31" s="4">
        <v>18010500</v>
      </c>
      <c r="C31" s="4" t="s">
        <v>34</v>
      </c>
      <c r="D31" s="5">
        <v>629000</v>
      </c>
      <c r="E31" s="5">
        <v>1275000</v>
      </c>
      <c r="F31" s="5">
        <v>1088000</v>
      </c>
      <c r="G31" s="5">
        <v>1167479.3700000001</v>
      </c>
      <c r="H31" s="5">
        <f t="shared" si="0"/>
        <v>79479.370000000112</v>
      </c>
      <c r="I31" s="5">
        <f t="shared" si="1"/>
        <v>107.30508915441177</v>
      </c>
    </row>
    <row r="32" spans="1:9">
      <c r="A32" s="4"/>
      <c r="B32" s="4">
        <v>18010600</v>
      </c>
      <c r="C32" s="4" t="s">
        <v>35</v>
      </c>
      <c r="D32" s="5">
        <v>82000</v>
      </c>
      <c r="E32" s="5">
        <v>82000</v>
      </c>
      <c r="F32" s="5">
        <v>61700</v>
      </c>
      <c r="G32" s="5">
        <v>63965.26</v>
      </c>
      <c r="H32" s="5">
        <f t="shared" si="0"/>
        <v>2265.260000000002</v>
      </c>
      <c r="I32" s="5">
        <f t="shared" si="1"/>
        <v>103.67141004862236</v>
      </c>
    </row>
    <row r="33" spans="1:9">
      <c r="A33" s="4"/>
      <c r="B33" s="4">
        <v>18010700</v>
      </c>
      <c r="C33" s="4" t="s">
        <v>36</v>
      </c>
      <c r="D33" s="5">
        <v>581000</v>
      </c>
      <c r="E33" s="5">
        <v>751000</v>
      </c>
      <c r="F33" s="5">
        <v>606300</v>
      </c>
      <c r="G33" s="5">
        <v>835878.08</v>
      </c>
      <c r="H33" s="5">
        <f t="shared" si="0"/>
        <v>229578.07999999996</v>
      </c>
      <c r="I33" s="5">
        <f t="shared" si="1"/>
        <v>137.86542635658913</v>
      </c>
    </row>
    <row r="34" spans="1:9">
      <c r="A34" s="4"/>
      <c r="B34" s="4">
        <v>18010900</v>
      </c>
      <c r="C34" s="4" t="s">
        <v>37</v>
      </c>
      <c r="D34" s="5">
        <v>58000</v>
      </c>
      <c r="E34" s="5">
        <v>58000</v>
      </c>
      <c r="F34" s="5">
        <v>41300</v>
      </c>
      <c r="G34" s="5">
        <v>59791.4</v>
      </c>
      <c r="H34" s="5">
        <f t="shared" si="0"/>
        <v>18491.400000000001</v>
      </c>
      <c r="I34" s="5">
        <f t="shared" si="1"/>
        <v>144.77336561743343</v>
      </c>
    </row>
    <row r="35" spans="1:9">
      <c r="A35" s="4"/>
      <c r="B35" s="4">
        <v>18050000</v>
      </c>
      <c r="C35" s="4" t="s">
        <v>38</v>
      </c>
      <c r="D35" s="5">
        <v>880000</v>
      </c>
      <c r="E35" s="5">
        <v>880000</v>
      </c>
      <c r="F35" s="5">
        <v>619900</v>
      </c>
      <c r="G35" s="5">
        <v>655506.04</v>
      </c>
      <c r="H35" s="5">
        <f t="shared" si="0"/>
        <v>35606.040000000037</v>
      </c>
      <c r="I35" s="5">
        <f t="shared" si="1"/>
        <v>105.74383610259719</v>
      </c>
    </row>
    <row r="36" spans="1:9">
      <c r="A36" s="4"/>
      <c r="B36" s="4">
        <v>18050300</v>
      </c>
      <c r="C36" s="4" t="s">
        <v>39</v>
      </c>
      <c r="D36" s="5">
        <v>25000</v>
      </c>
      <c r="E36" s="5">
        <v>25000</v>
      </c>
      <c r="F36" s="5">
        <v>18500</v>
      </c>
      <c r="G36" s="5">
        <v>19605.05</v>
      </c>
      <c r="H36" s="5">
        <f t="shared" si="0"/>
        <v>1105.0499999999993</v>
      </c>
      <c r="I36" s="5">
        <f t="shared" si="1"/>
        <v>105.97324324324325</v>
      </c>
    </row>
    <row r="37" spans="1:9">
      <c r="A37" s="4"/>
      <c r="B37" s="4">
        <v>18050400</v>
      </c>
      <c r="C37" s="4" t="s">
        <v>40</v>
      </c>
      <c r="D37" s="5">
        <v>855000</v>
      </c>
      <c r="E37" s="5">
        <v>855000</v>
      </c>
      <c r="F37" s="5">
        <v>601400</v>
      </c>
      <c r="G37" s="5">
        <v>635492.80000000005</v>
      </c>
      <c r="H37" s="5">
        <f t="shared" si="0"/>
        <v>34092.800000000047</v>
      </c>
      <c r="I37" s="5">
        <f t="shared" si="1"/>
        <v>105.66890588626538</v>
      </c>
    </row>
    <row r="38" spans="1:9">
      <c r="A38" s="4"/>
      <c r="B38" s="4">
        <v>18050500</v>
      </c>
      <c r="C38" s="4" t="s">
        <v>41</v>
      </c>
      <c r="D38" s="5">
        <v>0</v>
      </c>
      <c r="E38" s="5">
        <v>0</v>
      </c>
      <c r="F38" s="5">
        <v>0</v>
      </c>
      <c r="G38" s="5">
        <v>408.19</v>
      </c>
      <c r="H38" s="5">
        <f t="shared" si="0"/>
        <v>408.19</v>
      </c>
      <c r="I38" s="5">
        <f t="shared" si="1"/>
        <v>0</v>
      </c>
    </row>
    <row r="39" spans="1:9">
      <c r="A39" s="4"/>
      <c r="B39" s="4">
        <v>20000000</v>
      </c>
      <c r="C39" s="4" t="s">
        <v>42</v>
      </c>
      <c r="D39" s="5">
        <v>19000</v>
      </c>
      <c r="E39" s="5">
        <v>116200</v>
      </c>
      <c r="F39" s="5">
        <v>109800</v>
      </c>
      <c r="G39" s="5">
        <v>124889.42000000001</v>
      </c>
      <c r="H39" s="5">
        <f t="shared" si="0"/>
        <v>15089.420000000013</v>
      </c>
      <c r="I39" s="5">
        <f t="shared" si="1"/>
        <v>113.74264116575594</v>
      </c>
    </row>
    <row r="40" spans="1:9">
      <c r="A40" s="4"/>
      <c r="B40" s="4">
        <v>21000000</v>
      </c>
      <c r="C40" s="4" t="s">
        <v>43</v>
      </c>
      <c r="D40" s="5">
        <v>2400</v>
      </c>
      <c r="E40" s="5">
        <v>99600</v>
      </c>
      <c r="F40" s="5">
        <v>98300</v>
      </c>
      <c r="G40" s="5">
        <v>107085.4</v>
      </c>
      <c r="H40" s="5">
        <f t="shared" si="0"/>
        <v>8785.3999999999942</v>
      </c>
      <c r="I40" s="5">
        <f t="shared" si="1"/>
        <v>108.93733468972533</v>
      </c>
    </row>
    <row r="41" spans="1:9">
      <c r="A41" s="4"/>
      <c r="B41" s="4">
        <v>21080000</v>
      </c>
      <c r="C41" s="4" t="s">
        <v>44</v>
      </c>
      <c r="D41" s="5">
        <v>2400</v>
      </c>
      <c r="E41" s="5">
        <v>99600</v>
      </c>
      <c r="F41" s="5">
        <v>98300</v>
      </c>
      <c r="G41" s="5">
        <v>107085.4</v>
      </c>
      <c r="H41" s="5">
        <f t="shared" ref="H41:H66" si="2">G41-F41</f>
        <v>8785.3999999999942</v>
      </c>
      <c r="I41" s="5">
        <f t="shared" ref="I41:I66" si="3">IF(F41=0,0,G41/F41*100)</f>
        <v>108.93733468972533</v>
      </c>
    </row>
    <row r="42" spans="1:9">
      <c r="A42" s="4"/>
      <c r="B42" s="4">
        <v>21081100</v>
      </c>
      <c r="C42" s="4" t="s">
        <v>45</v>
      </c>
      <c r="D42" s="5">
        <v>2400</v>
      </c>
      <c r="E42" s="5">
        <v>59600</v>
      </c>
      <c r="F42" s="5">
        <v>58300</v>
      </c>
      <c r="G42" s="5">
        <v>62261</v>
      </c>
      <c r="H42" s="5">
        <f t="shared" si="2"/>
        <v>3961</v>
      </c>
      <c r="I42" s="5">
        <f t="shared" si="3"/>
        <v>106.79416809605489</v>
      </c>
    </row>
    <row r="43" spans="1:9">
      <c r="A43" s="4"/>
      <c r="B43" s="4">
        <v>21081500</v>
      </c>
      <c r="C43" s="4" t="s">
        <v>46</v>
      </c>
      <c r="D43" s="5">
        <v>0</v>
      </c>
      <c r="E43" s="5">
        <v>40000</v>
      </c>
      <c r="F43" s="5">
        <v>40000</v>
      </c>
      <c r="G43" s="5">
        <v>44824.4</v>
      </c>
      <c r="H43" s="5">
        <f t="shared" si="2"/>
        <v>4824.4000000000015</v>
      </c>
      <c r="I43" s="5">
        <f t="shared" si="3"/>
        <v>112.06100000000001</v>
      </c>
    </row>
    <row r="44" spans="1:9">
      <c r="A44" s="4"/>
      <c r="B44" s="4">
        <v>22000000</v>
      </c>
      <c r="C44" s="4" t="s">
        <v>47</v>
      </c>
      <c r="D44" s="5">
        <v>16600</v>
      </c>
      <c r="E44" s="5">
        <v>16600</v>
      </c>
      <c r="F44" s="5">
        <v>11500</v>
      </c>
      <c r="G44" s="5">
        <v>17804.02</v>
      </c>
      <c r="H44" s="5">
        <f t="shared" si="2"/>
        <v>6304.02</v>
      </c>
      <c r="I44" s="5">
        <f t="shared" si="3"/>
        <v>154.81756521739132</v>
      </c>
    </row>
    <row r="45" spans="1:9">
      <c r="A45" s="4"/>
      <c r="B45" s="4">
        <v>22010000</v>
      </c>
      <c r="C45" s="4" t="s">
        <v>48</v>
      </c>
      <c r="D45" s="5">
        <v>1000</v>
      </c>
      <c r="E45" s="5">
        <v>1000</v>
      </c>
      <c r="F45" s="5">
        <v>600</v>
      </c>
      <c r="G45" s="5">
        <v>13.6</v>
      </c>
      <c r="H45" s="5">
        <f t="shared" si="2"/>
        <v>-586.4</v>
      </c>
      <c r="I45" s="5">
        <f t="shared" si="3"/>
        <v>2.2666666666666666</v>
      </c>
    </row>
    <row r="46" spans="1:9">
      <c r="A46" s="4"/>
      <c r="B46" s="4">
        <v>22012500</v>
      </c>
      <c r="C46" s="4" t="s">
        <v>49</v>
      </c>
      <c r="D46" s="5">
        <v>1000</v>
      </c>
      <c r="E46" s="5">
        <v>1000</v>
      </c>
      <c r="F46" s="5">
        <v>600</v>
      </c>
      <c r="G46" s="5">
        <v>13.6</v>
      </c>
      <c r="H46" s="5">
        <f t="shared" si="2"/>
        <v>-586.4</v>
      </c>
      <c r="I46" s="5">
        <f t="shared" si="3"/>
        <v>2.2666666666666666</v>
      </c>
    </row>
    <row r="47" spans="1:9">
      <c r="A47" s="4"/>
      <c r="B47" s="4">
        <v>22080000</v>
      </c>
      <c r="C47" s="4" t="s">
        <v>50</v>
      </c>
      <c r="D47" s="5">
        <v>15000</v>
      </c>
      <c r="E47" s="5">
        <v>15000</v>
      </c>
      <c r="F47" s="5">
        <v>10400</v>
      </c>
      <c r="G47" s="5">
        <v>16258.6</v>
      </c>
      <c r="H47" s="5">
        <f t="shared" si="2"/>
        <v>5858.6</v>
      </c>
      <c r="I47" s="5">
        <f t="shared" si="3"/>
        <v>156.3326923076923</v>
      </c>
    </row>
    <row r="48" spans="1:9">
      <c r="A48" s="4"/>
      <c r="B48" s="4">
        <v>22080400</v>
      </c>
      <c r="C48" s="4" t="s">
        <v>51</v>
      </c>
      <c r="D48" s="5">
        <v>15000</v>
      </c>
      <c r="E48" s="5">
        <v>15000</v>
      </c>
      <c r="F48" s="5">
        <v>10400</v>
      </c>
      <c r="G48" s="5">
        <v>16258.6</v>
      </c>
      <c r="H48" s="5">
        <f t="shared" si="2"/>
        <v>5858.6</v>
      </c>
      <c r="I48" s="5">
        <f t="shared" si="3"/>
        <v>156.3326923076923</v>
      </c>
    </row>
    <row r="49" spans="1:9">
      <c r="A49" s="4"/>
      <c r="B49" s="4">
        <v>22090000</v>
      </c>
      <c r="C49" s="4" t="s">
        <v>52</v>
      </c>
      <c r="D49" s="5">
        <v>600</v>
      </c>
      <c r="E49" s="5">
        <v>600</v>
      </c>
      <c r="F49" s="5">
        <v>500</v>
      </c>
      <c r="G49" s="5">
        <v>1531.82</v>
      </c>
      <c r="H49" s="5">
        <f t="shared" si="2"/>
        <v>1031.82</v>
      </c>
      <c r="I49" s="5">
        <f t="shared" si="3"/>
        <v>306.36399999999998</v>
      </c>
    </row>
    <row r="50" spans="1:9">
      <c r="A50" s="4"/>
      <c r="B50" s="4">
        <v>22090100</v>
      </c>
      <c r="C50" s="4" t="s">
        <v>53</v>
      </c>
      <c r="D50" s="5">
        <v>400</v>
      </c>
      <c r="E50" s="5">
        <v>400</v>
      </c>
      <c r="F50" s="5">
        <v>400</v>
      </c>
      <c r="G50" s="5">
        <v>1531.82</v>
      </c>
      <c r="H50" s="5">
        <f t="shared" si="2"/>
        <v>1131.82</v>
      </c>
      <c r="I50" s="5">
        <f t="shared" si="3"/>
        <v>382.95499999999998</v>
      </c>
    </row>
    <row r="51" spans="1:9">
      <c r="A51" s="4"/>
      <c r="B51" s="4">
        <v>22090400</v>
      </c>
      <c r="C51" s="4" t="s">
        <v>54</v>
      </c>
      <c r="D51" s="5">
        <v>200</v>
      </c>
      <c r="E51" s="5">
        <v>200</v>
      </c>
      <c r="F51" s="5">
        <v>100</v>
      </c>
      <c r="G51" s="5">
        <v>0</v>
      </c>
      <c r="H51" s="5">
        <f t="shared" si="2"/>
        <v>-100</v>
      </c>
      <c r="I51" s="5">
        <f t="shared" si="3"/>
        <v>0</v>
      </c>
    </row>
    <row r="52" spans="1:9">
      <c r="A52" s="4"/>
      <c r="B52" s="4">
        <v>40000000</v>
      </c>
      <c r="C52" s="4" t="s">
        <v>55</v>
      </c>
      <c r="D52" s="5">
        <v>46438500</v>
      </c>
      <c r="E52" s="5">
        <v>48782654</v>
      </c>
      <c r="F52" s="5">
        <v>36204454</v>
      </c>
      <c r="G52" s="5">
        <v>36204400</v>
      </c>
      <c r="H52" s="5">
        <f t="shared" si="2"/>
        <v>-54</v>
      </c>
      <c r="I52" s="5">
        <f t="shared" si="3"/>
        <v>99.999850847080864</v>
      </c>
    </row>
    <row r="53" spans="1:9">
      <c r="A53" s="4"/>
      <c r="B53" s="4">
        <v>41000000</v>
      </c>
      <c r="C53" s="4" t="s">
        <v>56</v>
      </c>
      <c r="D53" s="5">
        <v>46438500</v>
      </c>
      <c r="E53" s="5">
        <v>48782654</v>
      </c>
      <c r="F53" s="5">
        <v>36204454</v>
      </c>
      <c r="G53" s="5">
        <v>36204400</v>
      </c>
      <c r="H53" s="5">
        <f t="shared" si="2"/>
        <v>-54</v>
      </c>
      <c r="I53" s="5">
        <f t="shared" si="3"/>
        <v>99.999850847080864</v>
      </c>
    </row>
    <row r="54" spans="1:9">
      <c r="A54" s="4"/>
      <c r="B54" s="4">
        <v>41020000</v>
      </c>
      <c r="C54" s="4" t="s">
        <v>57</v>
      </c>
      <c r="D54" s="5">
        <v>15070500</v>
      </c>
      <c r="E54" s="5">
        <v>15070500</v>
      </c>
      <c r="F54" s="5">
        <v>11303100</v>
      </c>
      <c r="G54" s="5">
        <v>11303100</v>
      </c>
      <c r="H54" s="5">
        <f t="shared" si="2"/>
        <v>0</v>
      </c>
      <c r="I54" s="5">
        <f t="shared" si="3"/>
        <v>100</v>
      </c>
    </row>
    <row r="55" spans="1:9">
      <c r="A55" s="4"/>
      <c r="B55" s="4">
        <v>41020100</v>
      </c>
      <c r="C55" s="4" t="s">
        <v>58</v>
      </c>
      <c r="D55" s="5">
        <v>15070500</v>
      </c>
      <c r="E55" s="5">
        <v>15070500</v>
      </c>
      <c r="F55" s="5">
        <v>11303100</v>
      </c>
      <c r="G55" s="5">
        <v>11303100</v>
      </c>
      <c r="H55" s="5">
        <f t="shared" si="2"/>
        <v>0</v>
      </c>
      <c r="I55" s="5">
        <f t="shared" si="3"/>
        <v>100</v>
      </c>
    </row>
    <row r="56" spans="1:9">
      <c r="A56" s="4"/>
      <c r="B56" s="4">
        <v>41030000</v>
      </c>
      <c r="C56" s="4" t="s">
        <v>59</v>
      </c>
      <c r="D56" s="5">
        <v>29985800</v>
      </c>
      <c r="E56" s="5">
        <v>29856200</v>
      </c>
      <c r="F56" s="5">
        <v>21966600</v>
      </c>
      <c r="G56" s="5">
        <v>21966600</v>
      </c>
      <c r="H56" s="5">
        <f t="shared" si="2"/>
        <v>0</v>
      </c>
      <c r="I56" s="5">
        <f t="shared" si="3"/>
        <v>100</v>
      </c>
    </row>
    <row r="57" spans="1:9">
      <c r="A57" s="4"/>
      <c r="B57" s="4">
        <v>41033900</v>
      </c>
      <c r="C57" s="4" t="s">
        <v>60</v>
      </c>
      <c r="D57" s="5">
        <v>29856200</v>
      </c>
      <c r="E57" s="5">
        <v>29856200</v>
      </c>
      <c r="F57" s="5">
        <v>21966600</v>
      </c>
      <c r="G57" s="5">
        <v>21966600</v>
      </c>
      <c r="H57" s="5">
        <f t="shared" si="2"/>
        <v>0</v>
      </c>
      <c r="I57" s="5">
        <f t="shared" si="3"/>
        <v>100</v>
      </c>
    </row>
    <row r="58" spans="1:9">
      <c r="A58" s="4"/>
      <c r="B58" s="4">
        <v>41035400</v>
      </c>
      <c r="C58" s="4" t="s">
        <v>61</v>
      </c>
      <c r="D58" s="5">
        <v>129600</v>
      </c>
      <c r="E58" s="5">
        <v>0</v>
      </c>
      <c r="F58" s="5">
        <v>0</v>
      </c>
      <c r="G58" s="5">
        <v>0</v>
      </c>
      <c r="H58" s="5">
        <f t="shared" si="2"/>
        <v>0</v>
      </c>
      <c r="I58" s="5">
        <f t="shared" si="3"/>
        <v>0</v>
      </c>
    </row>
    <row r="59" spans="1:9">
      <c r="A59" s="4"/>
      <c r="B59" s="4">
        <v>41040000</v>
      </c>
      <c r="C59" s="4" t="s">
        <v>62</v>
      </c>
      <c r="D59" s="5">
        <v>1382200</v>
      </c>
      <c r="E59" s="5">
        <v>3294900</v>
      </c>
      <c r="F59" s="5">
        <v>2426100</v>
      </c>
      <c r="G59" s="5">
        <v>2426100</v>
      </c>
      <c r="H59" s="5">
        <f t="shared" si="2"/>
        <v>0</v>
      </c>
      <c r="I59" s="5">
        <f t="shared" si="3"/>
        <v>100</v>
      </c>
    </row>
    <row r="60" spans="1:9">
      <c r="A60" s="4"/>
      <c r="B60" s="4">
        <v>41040200</v>
      </c>
      <c r="C60" s="4" t="s">
        <v>63</v>
      </c>
      <c r="D60" s="5">
        <v>1382200</v>
      </c>
      <c r="E60" s="5">
        <v>3294900</v>
      </c>
      <c r="F60" s="5">
        <v>2426100</v>
      </c>
      <c r="G60" s="5">
        <v>2426100</v>
      </c>
      <c r="H60" s="5">
        <f t="shared" si="2"/>
        <v>0</v>
      </c>
      <c r="I60" s="5">
        <f t="shared" si="3"/>
        <v>100</v>
      </c>
    </row>
    <row r="61" spans="1:9">
      <c r="A61" s="4"/>
      <c r="B61" s="4">
        <v>41050000</v>
      </c>
      <c r="C61" s="4" t="s">
        <v>64</v>
      </c>
      <c r="D61" s="5">
        <v>0</v>
      </c>
      <c r="E61" s="5">
        <v>561054</v>
      </c>
      <c r="F61" s="5">
        <v>508654</v>
      </c>
      <c r="G61" s="5">
        <v>508600</v>
      </c>
      <c r="H61" s="5">
        <f t="shared" si="2"/>
        <v>-54</v>
      </c>
      <c r="I61" s="5">
        <f t="shared" si="3"/>
        <v>99.989383746122115</v>
      </c>
    </row>
    <row r="62" spans="1:9">
      <c r="A62" s="4"/>
      <c r="B62" s="4">
        <v>41051200</v>
      </c>
      <c r="C62" s="4" t="s">
        <v>65</v>
      </c>
      <c r="D62" s="5">
        <v>0</v>
      </c>
      <c r="E62" s="5">
        <v>129600</v>
      </c>
      <c r="F62" s="5">
        <v>77200</v>
      </c>
      <c r="G62" s="5">
        <v>77200</v>
      </c>
      <c r="H62" s="5">
        <f t="shared" si="2"/>
        <v>0</v>
      </c>
      <c r="I62" s="5">
        <f t="shared" si="3"/>
        <v>100</v>
      </c>
    </row>
    <row r="63" spans="1:9">
      <c r="A63" s="4"/>
      <c r="B63" s="4">
        <v>41051400</v>
      </c>
      <c r="C63" s="4" t="s">
        <v>66</v>
      </c>
      <c r="D63" s="5">
        <v>0</v>
      </c>
      <c r="E63" s="5">
        <v>371100</v>
      </c>
      <c r="F63" s="5">
        <v>371100</v>
      </c>
      <c r="G63" s="5">
        <v>371100</v>
      </c>
      <c r="H63" s="5">
        <f t="shared" si="2"/>
        <v>0</v>
      </c>
      <c r="I63" s="5">
        <f t="shared" si="3"/>
        <v>100</v>
      </c>
    </row>
    <row r="64" spans="1:9">
      <c r="A64" s="4"/>
      <c r="B64" s="4">
        <v>41053900</v>
      </c>
      <c r="C64" s="4" t="s">
        <v>67</v>
      </c>
      <c r="D64" s="5">
        <v>0</v>
      </c>
      <c r="E64" s="5">
        <v>60354</v>
      </c>
      <c r="F64" s="5">
        <v>60354</v>
      </c>
      <c r="G64" s="5">
        <v>60300</v>
      </c>
      <c r="H64" s="5">
        <f t="shared" si="2"/>
        <v>-54</v>
      </c>
      <c r="I64" s="5">
        <f t="shared" si="3"/>
        <v>99.910527885475702</v>
      </c>
    </row>
    <row r="65" spans="1:9">
      <c r="A65" s="7" t="s">
        <v>68</v>
      </c>
      <c r="B65" s="8"/>
      <c r="C65" s="8"/>
      <c r="D65" s="6">
        <v>7400000</v>
      </c>
      <c r="E65" s="6">
        <v>9246000</v>
      </c>
      <c r="F65" s="6">
        <v>7135800</v>
      </c>
      <c r="G65" s="6">
        <v>7663381.3599999994</v>
      </c>
      <c r="H65" s="6">
        <f t="shared" si="2"/>
        <v>527581.3599999994</v>
      </c>
      <c r="I65" s="6">
        <f t="shared" si="3"/>
        <v>107.39344376243729</v>
      </c>
    </row>
    <row r="66" spans="1:9">
      <c r="A66" s="7" t="s">
        <v>69</v>
      </c>
      <c r="B66" s="8"/>
      <c r="C66" s="8"/>
      <c r="D66" s="6">
        <v>53838500</v>
      </c>
      <c r="E66" s="6">
        <v>58028654</v>
      </c>
      <c r="F66" s="6">
        <v>43340254</v>
      </c>
      <c r="G66" s="6">
        <v>43867781.359999999</v>
      </c>
      <c r="H66" s="6">
        <f t="shared" si="2"/>
        <v>527527.3599999994</v>
      </c>
      <c r="I66" s="6">
        <f t="shared" si="3"/>
        <v>101.21717643832912</v>
      </c>
    </row>
  </sheetData>
  <mergeCells count="8">
    <mergeCell ref="A65:C65"/>
    <mergeCell ref="A66:C66"/>
    <mergeCell ref="A3:L3"/>
    <mergeCell ref="A5:L5"/>
    <mergeCell ref="A7:A8"/>
    <mergeCell ref="B7:B8"/>
    <mergeCell ref="C7:C8"/>
    <mergeCell ref="D7:I7"/>
  </mergeCells>
  <phoneticPr fontId="0" type="noConversion"/>
  <pageMargins left="0.59055118110236227" right="0.59055118110236227" top="0.39370078740157483" bottom="0.39370078740157483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2021-10-01T06:21:18Z</cp:lastPrinted>
  <dcterms:created xsi:type="dcterms:W3CDTF">2021-10-01T06:07:50Z</dcterms:created>
  <dcterms:modified xsi:type="dcterms:W3CDTF">2021-10-01T07:34:11Z</dcterms:modified>
</cp:coreProperties>
</file>