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Лист1!$A$1:$F$32</definedName>
  </definedNames>
  <calcPr calcId="144525"/>
</workbook>
</file>

<file path=xl/calcChain.xml><?xml version="1.0" encoding="utf-8"?>
<calcChain xmlns="http://schemas.openxmlformats.org/spreadsheetml/2006/main">
  <c r="C15" i="1" l="1"/>
  <c r="E12" i="1"/>
  <c r="F12" i="1"/>
  <c r="E13" i="1"/>
  <c r="F13" i="1"/>
  <c r="D14" i="1"/>
  <c r="D13" i="1" s="1"/>
  <c r="D12" i="1" s="1"/>
  <c r="E14" i="1"/>
  <c r="F14" i="1"/>
  <c r="C14" i="1"/>
  <c r="C13" i="1" s="1"/>
  <c r="C12" i="1" s="1"/>
  <c r="E28" i="1" l="1"/>
  <c r="E24" i="1"/>
  <c r="F24" i="1"/>
  <c r="E25" i="1"/>
  <c r="F25" i="1"/>
  <c r="D26" i="1"/>
  <c r="D25" i="1" s="1"/>
  <c r="D24" i="1" s="1"/>
  <c r="E26" i="1"/>
  <c r="F26" i="1"/>
  <c r="C26" i="1"/>
  <c r="C25" i="1" s="1"/>
  <c r="C24" i="1" s="1"/>
  <c r="C27" i="1"/>
  <c r="E23" i="1"/>
  <c r="F23" i="1"/>
  <c r="F28" i="1" s="1"/>
  <c r="D21" i="1" l="1"/>
  <c r="C21" i="1" l="1"/>
  <c r="C20" i="1" s="1"/>
  <c r="D20" i="1"/>
  <c r="C22" i="1"/>
  <c r="C19" i="1" s="1"/>
  <c r="E19" i="1" l="1"/>
  <c r="E16" i="1" s="1"/>
  <c r="D19" i="1" l="1"/>
  <c r="C18" i="1"/>
  <c r="D17" i="1" l="1"/>
  <c r="C17" i="1" s="1"/>
  <c r="C16" i="1" s="1"/>
  <c r="D16" i="1" l="1"/>
  <c r="D23" i="1" s="1"/>
  <c r="D28" i="1" s="1"/>
  <c r="C23" i="1"/>
  <c r="C28" i="1" s="1"/>
</calcChain>
</file>

<file path=xl/sharedStrings.xml><?xml version="1.0" encoding="utf-8"?>
<sst xmlns="http://schemas.openxmlformats.org/spreadsheetml/2006/main" count="36" uniqueCount="36">
  <si>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</si>
  <si>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</si>
  <si>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</si>
  <si>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</si>
  <si>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</si>
  <si>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</si>
  <si>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</si>
  <si>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</si>
  <si>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</si>
  <si>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</si>
  <si>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</si>
  <si>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</si>
  <si>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</si>
  <si>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Людмила ВЛАДЯН</t>
  </si>
  <si>
    <t>Зміни до доходів сільського бюджету на 2021 рік</t>
  </si>
  <si>
    <t>10000000 </t>
  </si>
  <si>
    <t>Податкові надходження  </t>
  </si>
  <si>
    <t>до рішення ХV сесії сільської ради VIII скликання</t>
  </si>
  <si>
    <t>Рентна плата та плата за використання інших природних ресурсів  </t>
  </si>
  <si>
    <t>13000000 </t>
  </si>
  <si>
    <t>Рентна плата за спеціальне використання лісових ресурсів</t>
  </si>
  <si>
    <t>13010100 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</si>
  <si>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</si>
  <si>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Неподаткові надходження</t>
  </si>
  <si>
    <t>Доходи від власності та підприємницької діяльності</t>
  </si>
  <si>
    <t>Інші надходження </t>
  </si>
  <si>
    <t>Адміністративні штрафи та інші санкції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</si>
  <si>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</si>
  <si>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</si>
  <si>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</si>
  <si>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</si>
  <si>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Усього доходів (без урахування міжбюджетних трансфертів)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</si>
  <si>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</si>
  <si>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</si>
  <si>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</si>
  <si>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від 28 липня 2021 року № 229-15/2021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</si>
</sst>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2" fontId="9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3" fillId="0" borderId="1" xfId="1" applyFont="1" applyBorder="1" applyAlignment="1" applyProtection="1">
      <alignment vertical="top" wrapText="1"/>
    </xf>
    <xf numFmtId="0" fontId="1" fillId="0" borderId="3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top" wrapText="1"/>
    </xf>
    <xf numFmtId="0" fontId="10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D4" sqref="D4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17</v>
      </c>
      <c r="E2" s="1"/>
      <c r="F2" s="1"/>
    </row>
    <row r="3" spans="1:6" x14ac:dyDescent="0.3">
      <c r="A3" s="1"/>
      <c r="B3" s="1"/>
      <c r="C3" s="1"/>
      <c r="D3" s="1" t="s">
        <v>35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34" t="s">
        <v>14</v>
      </c>
      <c r="B5" s="35"/>
      <c r="C5" s="35"/>
      <c r="D5" s="35"/>
      <c r="E5" s="35"/>
      <c r="F5" s="35"/>
    </row>
    <row r="6" spans="1:6" ht="14.25" customHeight="1" x14ac:dyDescent="0.3">
      <c r="A6" s="36">
        <v>24548000000</v>
      </c>
      <c r="B6" s="36"/>
      <c r="C6" s="2"/>
      <c r="D6" s="2"/>
      <c r="E6" s="2"/>
      <c r="F6" s="2"/>
    </row>
    <row r="7" spans="1:6" x14ac:dyDescent="0.3">
      <c r="A7" s="37" t="s">
        <v>1</v>
      </c>
      <c r="B7" s="37"/>
      <c r="C7" s="1"/>
      <c r="D7" s="1"/>
      <c r="E7" s="1"/>
      <c r="F7" s="3" t="s">
        <v>2</v>
      </c>
    </row>
    <row r="8" spans="1:6" x14ac:dyDescent="0.3">
      <c r="A8" s="38" t="s">
        <v>3</v>
      </c>
      <c r="B8" s="38" t="s">
        <v>4</v>
      </c>
      <c r="C8" s="39" t="s">
        <v>5</v>
      </c>
      <c r="D8" s="38" t="s">
        <v>6</v>
      </c>
      <c r="E8" s="38" t="s">
        <v>7</v>
      </c>
      <c r="F8" s="38"/>
    </row>
    <row r="9" spans="1:6" x14ac:dyDescent="0.3">
      <c r="A9" s="38"/>
      <c r="B9" s="38"/>
      <c r="C9" s="38"/>
      <c r="D9" s="38"/>
      <c r="E9" s="38" t="s">
        <v>8</v>
      </c>
      <c r="F9" s="40" t="s">
        <v>9</v>
      </c>
    </row>
    <row r="10" spans="1:6" ht="11.25" customHeight="1" x14ac:dyDescent="0.3">
      <c r="A10" s="38"/>
      <c r="B10" s="38"/>
      <c r="C10" s="38"/>
      <c r="D10" s="38"/>
      <c r="E10" s="38"/>
      <c r="F10" s="38"/>
    </row>
    <row r="11" spans="1:6" x14ac:dyDescent="0.3">
      <c r="A11" s="20">
        <v>1</v>
      </c>
      <c r="B11" s="20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21" t="s">
        <v>15</v>
      </c>
      <c r="B12" s="22" t="s">
        <v>16</v>
      </c>
      <c r="C12" s="18">
        <f>C16+C13</f>
        <v>236865.38</v>
      </c>
      <c r="D12" s="18">
        <f t="shared" ref="D12:F12" si="0">D16+D13</f>
        <v>236865.38</v>
      </c>
      <c r="E12" s="18">
        <f t="shared" si="0"/>
        <v>0</v>
      </c>
      <c r="F12" s="18">
        <f t="shared" si="0"/>
        <v>0</v>
      </c>
    </row>
    <row r="13" spans="1:6" ht="26.4" x14ac:dyDescent="0.3">
      <c r="A13" s="21">
        <v>11000000</v>
      </c>
      <c r="B13" s="22" t="s">
        <v>32</v>
      </c>
      <c r="C13" s="18">
        <f>C14</f>
        <v>100000</v>
      </c>
      <c r="D13" s="18">
        <f t="shared" ref="D13:F13" si="1">D14</f>
        <v>100000</v>
      </c>
      <c r="E13" s="18">
        <f t="shared" si="1"/>
        <v>0</v>
      </c>
      <c r="F13" s="18">
        <f t="shared" si="1"/>
        <v>0</v>
      </c>
    </row>
    <row r="14" spans="1:6" x14ac:dyDescent="0.3">
      <c r="A14" s="21">
        <v>11010000</v>
      </c>
      <c r="B14" s="22" t="s">
        <v>33</v>
      </c>
      <c r="C14" s="18">
        <f>C15</f>
        <v>100000</v>
      </c>
      <c r="D14" s="18">
        <f t="shared" ref="D14:F14" si="2">D15</f>
        <v>100000</v>
      </c>
      <c r="E14" s="18">
        <f t="shared" si="2"/>
        <v>0</v>
      </c>
      <c r="F14" s="18">
        <f t="shared" si="2"/>
        <v>0</v>
      </c>
    </row>
    <row r="15" spans="1:6" ht="39.6" x14ac:dyDescent="0.3">
      <c r="A15" s="31">
        <v>11010100</v>
      </c>
      <c r="B15" s="14" t="s">
        <v>34</v>
      </c>
      <c r="C15" s="15">
        <f>D15</f>
        <v>100000</v>
      </c>
      <c r="D15" s="8">
        <v>100000</v>
      </c>
      <c r="E15" s="8">
        <v>0</v>
      </c>
      <c r="F15" s="8">
        <v>0</v>
      </c>
    </row>
    <row r="16" spans="1:6" ht="26.4" x14ac:dyDescent="0.3">
      <c r="A16" s="21" t="s">
        <v>19</v>
      </c>
      <c r="B16" s="22" t="s">
        <v>18</v>
      </c>
      <c r="C16" s="18">
        <f>C17+C19</f>
        <v>136865.38</v>
      </c>
      <c r="D16" s="7">
        <f>C16</f>
        <v>136865.38</v>
      </c>
      <c r="E16" s="7">
        <f>E19</f>
        <v>0</v>
      </c>
      <c r="F16" s="7">
        <v>0</v>
      </c>
    </row>
    <row r="17" spans="1:6" ht="26.4" x14ac:dyDescent="0.3">
      <c r="A17" s="21">
        <v>13010000</v>
      </c>
      <c r="B17" s="22" t="s">
        <v>20</v>
      </c>
      <c r="C17" s="18">
        <f>D17</f>
        <v>80000</v>
      </c>
      <c r="D17" s="7">
        <f>D18</f>
        <v>80000</v>
      </c>
      <c r="E17" s="7">
        <v>0</v>
      </c>
      <c r="F17" s="7">
        <v>0</v>
      </c>
    </row>
    <row r="18" spans="1:6" ht="39.6" x14ac:dyDescent="0.3">
      <c r="A18" s="29" t="s">
        <v>21</v>
      </c>
      <c r="B18" s="14" t="s">
        <v>22</v>
      </c>
      <c r="C18" s="15">
        <f>D18</f>
        <v>80000</v>
      </c>
      <c r="D18" s="8">
        <v>80000</v>
      </c>
      <c r="E18" s="8">
        <v>0</v>
      </c>
      <c r="F18" s="8">
        <v>0</v>
      </c>
    </row>
    <row r="19" spans="1:6" x14ac:dyDescent="0.3">
      <c r="A19" s="22">
        <v>20000000</v>
      </c>
      <c r="B19" s="23" t="s">
        <v>23</v>
      </c>
      <c r="C19" s="19">
        <f t="shared" ref="C19:E19" si="3">C22</f>
        <v>56865.38</v>
      </c>
      <c r="D19" s="7">
        <f t="shared" si="3"/>
        <v>56865.38</v>
      </c>
      <c r="E19" s="7">
        <f t="shared" si="3"/>
        <v>0</v>
      </c>
      <c r="F19" s="7">
        <v>0</v>
      </c>
    </row>
    <row r="20" spans="1:6" ht="26.4" x14ac:dyDescent="0.3">
      <c r="A20" s="30">
        <v>21000000</v>
      </c>
      <c r="B20" s="23" t="s">
        <v>24</v>
      </c>
      <c r="C20" s="19">
        <f>C21</f>
        <v>56865.38</v>
      </c>
      <c r="D20" s="7">
        <f>D21</f>
        <v>56865.38</v>
      </c>
      <c r="E20" s="7"/>
      <c r="F20" s="7"/>
    </row>
    <row r="21" spans="1:6" x14ac:dyDescent="0.3">
      <c r="A21" s="22">
        <v>21080000</v>
      </c>
      <c r="B21" s="22" t="s">
        <v>25</v>
      </c>
      <c r="C21" s="19">
        <f>D21</f>
        <v>56865.38</v>
      </c>
      <c r="D21" s="7">
        <f>D22</f>
        <v>56865.38</v>
      </c>
      <c r="E21" s="7">
        <v>0</v>
      </c>
      <c r="F21" s="7">
        <v>0</v>
      </c>
    </row>
    <row r="22" spans="1:6" x14ac:dyDescent="0.3">
      <c r="A22" s="14">
        <v>21081100</v>
      </c>
      <c r="B22" s="14" t="s">
        <v>26</v>
      </c>
      <c r="C22" s="15">
        <f>D22+E22</f>
        <v>56865.38</v>
      </c>
      <c r="D22" s="8">
        <v>56865.38</v>
      </c>
      <c r="E22" s="8">
        <v>0</v>
      </c>
      <c r="F22" s="8">
        <v>0</v>
      </c>
    </row>
    <row r="23" spans="1:6" ht="26.4" x14ac:dyDescent="0.3">
      <c r="A23" s="14"/>
      <c r="B23" s="22" t="s">
        <v>31</v>
      </c>
      <c r="C23" s="18">
        <f>C12</f>
        <v>236865.38</v>
      </c>
      <c r="D23" s="18">
        <f t="shared" ref="D23:F23" si="4">D12</f>
        <v>236865.38</v>
      </c>
      <c r="E23" s="18">
        <f t="shared" si="4"/>
        <v>0</v>
      </c>
      <c r="F23" s="18">
        <f t="shared" si="4"/>
        <v>0</v>
      </c>
    </row>
    <row r="24" spans="1:6" x14ac:dyDescent="0.3">
      <c r="A24" s="25">
        <v>40000000</v>
      </c>
      <c r="B24" s="25" t="s">
        <v>27</v>
      </c>
      <c r="C24" s="18">
        <f>C25</f>
        <v>371100</v>
      </c>
      <c r="D24" s="18">
        <f t="shared" ref="D24:F24" si="5">D25</f>
        <v>371100</v>
      </c>
      <c r="E24" s="18">
        <f t="shared" si="5"/>
        <v>0</v>
      </c>
      <c r="F24" s="18">
        <f t="shared" si="5"/>
        <v>0</v>
      </c>
    </row>
    <row r="25" spans="1:6" x14ac:dyDescent="0.3">
      <c r="A25" s="25">
        <v>41000000</v>
      </c>
      <c r="B25" s="25" t="s">
        <v>28</v>
      </c>
      <c r="C25" s="18">
        <f>C26</f>
        <v>371100</v>
      </c>
      <c r="D25" s="18">
        <f t="shared" ref="D25:F25" si="6">D26</f>
        <v>371100</v>
      </c>
      <c r="E25" s="18">
        <f t="shared" si="6"/>
        <v>0</v>
      </c>
      <c r="F25" s="18">
        <f t="shared" si="6"/>
        <v>0</v>
      </c>
    </row>
    <row r="26" spans="1:6" ht="27" x14ac:dyDescent="0.3">
      <c r="A26" s="27">
        <v>41050000</v>
      </c>
      <c r="B26" s="26" t="s">
        <v>29</v>
      </c>
      <c r="C26" s="18">
        <f>C27</f>
        <v>371100</v>
      </c>
      <c r="D26" s="18">
        <f t="shared" ref="D26:F26" si="7">D27</f>
        <v>371100</v>
      </c>
      <c r="E26" s="18">
        <f t="shared" si="7"/>
        <v>0</v>
      </c>
      <c r="F26" s="18">
        <f t="shared" si="7"/>
        <v>0</v>
      </c>
    </row>
    <row r="27" spans="1:6" ht="57.6" customHeight="1" x14ac:dyDescent="0.3">
      <c r="A27" s="28">
        <v>41051400</v>
      </c>
      <c r="B27" s="24" t="s">
        <v>30</v>
      </c>
      <c r="C27" s="15">
        <f>D27</f>
        <v>371100</v>
      </c>
      <c r="D27" s="8">
        <v>371100</v>
      </c>
      <c r="E27" s="8">
        <v>0</v>
      </c>
      <c r="F27" s="8">
        <v>0</v>
      </c>
    </row>
    <row r="28" spans="1:6" x14ac:dyDescent="0.3">
      <c r="A28" s="16" t="s">
        <v>10</v>
      </c>
      <c r="B28" s="17" t="s">
        <v>11</v>
      </c>
      <c r="C28" s="6">
        <f>C23+C24</f>
        <v>607965.38</v>
      </c>
      <c r="D28" s="6">
        <f t="shared" ref="D28:F28" si="8">D23+D24</f>
        <v>607965.38</v>
      </c>
      <c r="E28" s="6">
        <f t="shared" si="8"/>
        <v>0</v>
      </c>
      <c r="F28" s="6">
        <f t="shared" si="8"/>
        <v>0</v>
      </c>
    </row>
    <row r="29" spans="1:6" x14ac:dyDescent="0.3">
      <c r="A29" s="11"/>
      <c r="B29" s="12"/>
      <c r="C29" s="13"/>
      <c r="D29" s="13"/>
      <c r="E29" s="13"/>
      <c r="F29" s="13"/>
    </row>
    <row r="30" spans="1:6" x14ac:dyDescent="0.3">
      <c r="A30" s="11"/>
      <c r="B30" s="12"/>
      <c r="C30" s="13"/>
      <c r="D30" s="13"/>
      <c r="E30" s="13"/>
      <c r="F30" s="13"/>
    </row>
    <row r="31" spans="1:6" ht="15.6" x14ac:dyDescent="0.3">
      <c r="A31" s="1"/>
      <c r="B31" s="9" t="s">
        <v>12</v>
      </c>
      <c r="C31" s="10"/>
      <c r="D31" s="32" t="s">
        <v>13</v>
      </c>
      <c r="E31" s="33"/>
      <c r="F31" s="1"/>
    </row>
    <row r="32" spans="1:6" x14ac:dyDescent="0.3">
      <c r="A32" s="1"/>
      <c r="B32" s="1"/>
      <c r="C32" s="1"/>
      <c r="D32" s="1"/>
      <c r="E32" s="1"/>
      <c r="F32" s="1"/>
    </row>
    <row r="33" spans="1:6" x14ac:dyDescent="0.3">
      <c r="A33" s="1"/>
      <c r="B33" s="1"/>
      <c r="C33" s="1"/>
      <c r="D33" s="1"/>
      <c r="E33" s="1"/>
      <c r="F33" s="1"/>
    </row>
  </sheetData>
  <mergeCells count="11">
    <mergeCell ref="D31:E31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2020-12-16T08:35:04Z</cp:lastPrinted>
  <dcterms:created xsi:type="dcterms:W3CDTF">2019-11-28T08:26:00Z</dcterms:created>
  <dcterms:modified xsi:type="dcterms:W3CDTF">2021-07-28T08:09:36Z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