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Додаток №7" sheetId="4" r:id="rId1"/>
    <sheet name="дод1" sheetId="5" r:id="rId2"/>
    <sheet name="Лист1" sheetId="1" r:id="rId3"/>
    <sheet name="Лист2" sheetId="2" r:id="rId4"/>
    <sheet name="Лист3" sheetId="3" r:id="rId5"/>
  </sheets>
  <definedNames>
    <definedName name="ГФУ" localSheetId="1">#REF!</definedName>
    <definedName name="ГФУ" localSheetId="0">#REF!</definedName>
    <definedName name="ГФУ">#REF!</definedName>
    <definedName name="Культура" localSheetId="0">#REF!</definedName>
    <definedName name="Культура">#REF!</definedName>
    <definedName name="Ліцей" localSheetId="0">#REF!</definedName>
    <definedName name="Ліцей">#REF!</definedName>
    <definedName name="_xlnm.Print_Area" localSheetId="1">дод1!$A$1:$F$75</definedName>
    <definedName name="_xlnm.Print_Area" localSheetId="0">'Додаток №7'!$B$1:$K$47</definedName>
    <definedName name="Освіта" localSheetId="1">#REF!</definedName>
    <definedName name="Освіта" localSheetId="0">#REF!</definedName>
    <definedName name="Освіта">#REF!</definedName>
    <definedName name="УСЗ" localSheetId="0">#REF!</definedName>
    <definedName name="УСЗ">#REF!</definedName>
  </definedNames>
  <calcPr calcId="145621"/>
</workbook>
</file>

<file path=xl/calcChain.xml><?xml version="1.0" encoding="utf-8"?>
<calcChain xmlns="http://schemas.openxmlformats.org/spreadsheetml/2006/main">
  <c r="C68" i="5" l="1"/>
  <c r="C67" i="5"/>
  <c r="C66" i="5"/>
  <c r="C65" i="5"/>
  <c r="C64" i="5"/>
  <c r="C63" i="5"/>
  <c r="C62" i="5"/>
  <c r="C61" i="5"/>
  <c r="C60" i="5"/>
  <c r="C59" i="5"/>
  <c r="C58" i="5"/>
  <c r="C57" i="5"/>
  <c r="C56" i="5"/>
  <c r="C55" i="5"/>
  <c r="C54" i="5"/>
  <c r="C53" i="5"/>
  <c r="C52" i="5"/>
  <c r="C51" i="5"/>
  <c r="C50" i="5"/>
  <c r="C49" i="5"/>
  <c r="C48" i="5"/>
  <c r="C47" i="5"/>
  <c r="C46" i="5"/>
  <c r="C45" i="5"/>
  <c r="C44" i="5"/>
  <c r="C43" i="5"/>
  <c r="C42" i="5"/>
  <c r="C41" i="5"/>
  <c r="C40" i="5"/>
  <c r="C39" i="5"/>
  <c r="C38" i="5"/>
  <c r="C37" i="5"/>
  <c r="C36" i="5"/>
  <c r="C35" i="5"/>
  <c r="C34" i="5"/>
  <c r="C33" i="5"/>
  <c r="C32" i="5"/>
  <c r="C31" i="5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13" i="5"/>
  <c r="I8" i="4" l="1"/>
  <c r="H8" i="4" s="1"/>
  <c r="J8" i="4"/>
  <c r="H12" i="4"/>
  <c r="H13" i="4"/>
</calcChain>
</file>

<file path=xl/sharedStrings.xml><?xml version="1.0" encoding="utf-8"?>
<sst xmlns="http://schemas.openxmlformats.org/spreadsheetml/2006/main" count="265" uniqueCount="191">
  <si>
    <t>Валентина ПОСТОЛ</t>
  </si>
  <si>
    <t>Начальник фінансового відділу</t>
  </si>
  <si>
    <t>рішення3(позачергової) сесії 8 скликання від 29.12.2020р</t>
  </si>
  <si>
    <t xml:space="preserve">Програма фінансування, призначення і виплати компенсації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постійної сторонньої допомоги(крім осіб, що обслуговуються соціальними службами) та компенсації фізичним особам, які надають соціальні послуги з догляду на професійній основі на 2021 рік </t>
  </si>
  <si>
    <t>Інші субвенції з місцевого бюджету</t>
  </si>
  <si>
    <t>0180</t>
  </si>
  <si>
    <t>0119770</t>
  </si>
  <si>
    <t>Програма фінансової підтримки комунальної установи Ніжинської районної ради Трудовий архів Ніжинського району на 2021 рік</t>
  </si>
  <si>
    <t>Комплексна програма профілактики правопорушень в Лосинівській територіальній громаді</t>
  </si>
  <si>
    <t>Інші заходи громадського порядку та безпеки</t>
  </si>
  <si>
    <t>0380</t>
  </si>
  <si>
    <t>0118230</t>
  </si>
  <si>
    <t>Програма забезпечення проведення заходів з мобілізаційної підготовки, мобілізації, територіальної оборони місцевого значення та призовної кампанії на строкову військову службу на 2021-2022 роки</t>
  </si>
  <si>
    <t>Заходи та роботи з мобілізаційної підготовки місцевого значення</t>
  </si>
  <si>
    <t>0118220</t>
  </si>
  <si>
    <t>Програма цивільного захисту населення Лосинівської територіальної громади на 2021 рік</t>
  </si>
  <si>
    <t>Заходи із запобігання та ліквідації надзвичайних ситуацій та наслідків стихійного лиха</t>
  </si>
  <si>
    <t>0320</t>
  </si>
  <si>
    <t>8110</t>
  </si>
  <si>
    <t>0118110</t>
  </si>
  <si>
    <t xml:space="preserve">Програма благоустрою 
населених пунктів  Лосинівської селищної ради на 2020 рік
</t>
  </si>
  <si>
    <t>Організація благоустрою населених пунктів</t>
  </si>
  <si>
    <t>0620</t>
  </si>
  <si>
    <t>0116030</t>
  </si>
  <si>
    <t>рішення9 сесії 8 скликання від 30.06.2021р</t>
  </si>
  <si>
    <t>Програма фінансової підтримки комунального підприємства "Світанківське"</t>
  </si>
  <si>
    <t>Забезпечення діяльності водопровідно-каналізаційного господарства</t>
  </si>
  <si>
    <t>6013</t>
  </si>
  <si>
    <t>0116013</t>
  </si>
  <si>
    <t>Програма фінансової підтримки дитячо-юнацької спортивної школи "Колос"</t>
  </si>
  <si>
    <t>Підтримка спорту вищих досягнень та організацій, які здійснюють фізкультурно-спортивну діяльність в регіоні</t>
  </si>
  <si>
    <t>0810</t>
  </si>
  <si>
    <t>0115062</t>
  </si>
  <si>
    <t xml:space="preserve">Програма розвитку фізичної культури і спорту Лосинівської ОТГ на 2020 роки
</t>
  </si>
  <si>
    <t>Програма розвитку фізичної культури і спорту Лосинівської ОТГ на 2020 роки</t>
  </si>
  <si>
    <t>Проведення навчально-тренувальних зборів і змагань з олімпійських видів спорту</t>
  </si>
  <si>
    <t>5011</t>
  </si>
  <si>
    <t>0115011</t>
  </si>
  <si>
    <t xml:space="preserve">Програма розвитку культури  Лосинівської об'єднаної територіальної громади на 2021 рік
</t>
  </si>
  <si>
    <t>Забезпечення діяльності палаців i будинків культури, клубів, центрів дозвілля та iнших клубних закладів</t>
  </si>
  <si>
    <t>0828</t>
  </si>
  <si>
    <t>0114060</t>
  </si>
  <si>
    <t>Забезпечення діяльності бібліотек</t>
  </si>
  <si>
    <t>0824</t>
  </si>
  <si>
    <t>0114030</t>
  </si>
  <si>
    <t>Програма  соціального захисту населення на 2020 рік</t>
  </si>
  <si>
    <t>Інші заходи у сфері соціального захисту і соціального забезпечення</t>
  </si>
  <si>
    <t>1090</t>
  </si>
  <si>
    <t>0113242</t>
  </si>
  <si>
    <t xml:space="preserve">Цільова програма  "Молодь Лосинівської територіальної громади" на 2021рік </t>
  </si>
  <si>
    <t>Інші заходи та заклади молодіжної політики</t>
  </si>
  <si>
    <t>1040</t>
  </si>
  <si>
    <t>3133</t>
  </si>
  <si>
    <t>0113133</t>
  </si>
  <si>
    <t xml:space="preserve">Програма соціального забезпечення соціальних робітників Центру надання соціальних послуг Лосинівської селищної ради Ніжинського району Чернігівської області на 2020 – 2021 роки
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</si>
  <si>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</si>
  <si>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1020</t>
  </si>
  <si>
    <t>0113104</t>
  </si>
  <si>
    <t>Комплексна програма "Турбота та захист літніх людей" на 2020 рік</t>
  </si>
  <si>
    <t>Комплексна програма захисту прав дитини Лосинівської селищної ради "Дитинство 2020-2021 роки"</t>
  </si>
  <si>
    <t>Заходи державної політики з питань дітей та їх соціального захисту</t>
  </si>
  <si>
    <t>0113112</t>
  </si>
  <si>
    <t xml:space="preserve">Програма відшкодування витрат на пільгові перевезення окремих категорій громадян Лосинівської територіальної громади на 2021-2022 роки
</t>
  </si>
  <si>
    <t>Компенсація виплати на пільговий проїзд автомобільним транспортом окремим категоріям громадян</t>
  </si>
  <si>
    <t>1070</t>
  </si>
  <si>
    <t>0113033</t>
  </si>
  <si>
    <t>Програма по відшкодуванню витрат на послуги  зв’язку  пільговим категоріям громадян на  2021 рік</t>
  </si>
  <si>
    <t>Надання пільг окремим категоріям громадян з оплати послуг зв`язку</t>
  </si>
  <si>
    <t>0113032</t>
  </si>
  <si>
    <t>Програма по відшкодуванню витрат за надані пільги особам з інвалідністю по зору І-ІІ групи в частині абонентної плати квартирних телефонів за 2021 рік</t>
  </si>
  <si>
    <t>Програма "Цукровий діабет" на 2021 рік</t>
  </si>
  <si>
    <t>Централізовані заходи з лікування хворих на цукровий та нецукровий діабет</t>
  </si>
  <si>
    <t>0763</t>
  </si>
  <si>
    <t>2144</t>
  </si>
  <si>
    <t>0112144</t>
  </si>
  <si>
    <t>Програма забезпечення інвалідів, дітей-інвалідів технічними та іншими засобами на 2021-2023 роки</t>
  </si>
  <si>
    <t xml:space="preserve">Первинна медичнау допомога населенню, що надається центрами первинної медичної(медико-санітарної) допомоги </t>
  </si>
  <si>
    <t>0726</t>
  </si>
  <si>
    <t>0112111</t>
  </si>
  <si>
    <t>Програма медичного забезпечення хворих у разі амбулаторного лікування на 2021-2023</t>
  </si>
  <si>
    <t>Програма фінансової підтримки комунального некомерційного підприємства Ніжинський ЦПМС на 2021- 2023 роки</t>
  </si>
  <si>
    <t>Програма фінансової підтримки комунального некомерційного підприємства "Ніжинська ЦРЛ" на 2021 рік</t>
  </si>
  <si>
    <t>Багатофпрофільна стаціонарна м едична допомога</t>
  </si>
  <si>
    <t>0731</t>
  </si>
  <si>
    <t>0112010</t>
  </si>
  <si>
    <t xml:space="preserve">Цільова програма Лосинівської територіальної громади з національно-патріотичного виховання на 2021рік </t>
  </si>
  <si>
    <t>Інші програми та заходи у сфері освіти</t>
  </si>
  <si>
    <t>0990</t>
  </si>
  <si>
    <t>0111142</t>
  </si>
  <si>
    <t xml:space="preserve">Комплексна програма підтримки сім’ї, забезпечення гендерної рівності та протидії торгівлі людьми в Лосинівській територіальній громаді на 2021-2022 роки
</t>
  </si>
  <si>
    <t xml:space="preserve">Комплексна програма сприяння  розвитку творчої особистості 
вчителя та учня на 2021 роки
</t>
  </si>
  <si>
    <t>Надання загальної середньої освіти закладами загальної середньої освіти</t>
  </si>
  <si>
    <t>0921</t>
  </si>
  <si>
    <t>0111021</t>
  </si>
  <si>
    <t>Місцева програма "Шкільний автобус"</t>
  </si>
  <si>
    <t>1021</t>
  </si>
  <si>
    <t xml:space="preserve">Програма оздоровлення та відпочинку дітей Лосинівської ТГ на 2021 рік. </t>
  </si>
  <si>
    <t xml:space="preserve">Надання загальної середньої освіти  закладами загальної середньої освіти </t>
  </si>
  <si>
    <t>Програма розвитку та удосконалення організації харчування в  закладах  освіти Лосинівської селищної ради на 2021 рік</t>
  </si>
  <si>
    <t>Програма розвитку та удосконалення організації харчування в  закладах освіти Лосинівської селищної ради на 2021 рік</t>
  </si>
  <si>
    <t xml:space="preserve">Надання дошкільної освіти </t>
  </si>
  <si>
    <t>0111010</t>
  </si>
  <si>
    <t>Програма заходів з відзначення державних та професійних свят,
ювілейних та святкових  дат, відзначення осіб  які зробили вагомий
внесок у розвиток Лосинівської територіальної громади, здійснення представницьких та інших заходів на 2021-2022 роки</t>
  </si>
  <si>
    <t>Інша діяльність у сфері державного управління</t>
  </si>
  <si>
    <t>0133</t>
  </si>
  <si>
    <t>0110180</t>
  </si>
  <si>
    <t>Лосинівська селищна рада</t>
  </si>
  <si>
    <t>0110000</t>
  </si>
  <si>
    <t>у тому числі бюджет розвитку</t>
  </si>
  <si>
    <t>усього</t>
  </si>
  <si>
    <t>Спеціальний фонд</t>
  </si>
  <si>
    <t>Загальний фонд</t>
  </si>
  <si>
    <t>Усього</t>
  </si>
  <si>
    <t>Дата та номер документа, яким затверджено місцеву регіональну програму</t>
  </si>
  <si>
    <t>Найменування місцевої (регіональної) програми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</si>
  <si>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</si>
  <si>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r>
      <t>Код ФКВКБ</t>
    </r>
    <r>
      <rPr>
        <b/>
        <vertAlign val="superscript"/>
        <sz val="12"/>
        <rFont val="Times New Roman"/>
        <family val="1"/>
        <charset val="204"/>
      </rPr>
      <t>4</t>
    </r>
  </si>
  <si>
    <r>
      <t>Код ТПКВКМБ /
ТКВКБМС</t>
    </r>
    <r>
      <rPr>
        <b/>
        <vertAlign val="superscript"/>
        <sz val="12"/>
        <rFont val="Times New Roman"/>
        <family val="1"/>
        <charset val="204"/>
      </rPr>
      <t>3</t>
    </r>
  </si>
  <si>
    <r>
      <t>Код програмної класифікації видатків та кредитування місцевих бюджетів</t>
    </r>
    <r>
      <rPr>
        <b/>
        <vertAlign val="superscript"/>
        <sz val="12"/>
        <rFont val="Times New Roman"/>
        <family val="1"/>
        <charset val="204"/>
      </rPr>
      <t>2</t>
    </r>
  </si>
  <si>
    <t>(грн)</t>
  </si>
  <si>
    <t xml:space="preserve"> (код бюджету)</t>
  </si>
  <si>
    <t>Розподіл витрат селищного бюджету на реалізацію місцевих/регіональних програм  у 2021 році</t>
  </si>
  <si>
    <t>Додаток 7    до рішення 12 сесії  8 скликання Лосинівської селищної ради від 21.09.2021 Про внесення змін до рішення 3 (позачергової) сесії 8 скликання від   29.12.2020 року «Про бюджет Лосинівської селищної територіальної громади на 2021 рік»</t>
  </si>
  <si>
    <t>Бюджет отг смт Лосинiвка</t>
  </si>
  <si>
    <t>Додаток 1</t>
  </si>
  <si>
    <t xml:space="preserve">до рішення 3(позачергової) сесії  8 скликання Лосинівської селищної ради </t>
  </si>
  <si>
    <t>від  29 грудня 2020 року</t>
  </si>
  <si>
    <t>«Про бюджет Лосинівської селищної територіальної громади на 2021 рік» код бюджету -25513000000</t>
  </si>
  <si>
    <t>ДОХОДИ_x000D_
місцевого бюджету на 2021 рік</t>
  </si>
  <si>
    <t>(код бюджету)</t>
  </si>
  <si>
    <t>Код</t>
  </si>
  <si>
    <t>Найменування згідно з Класифікацією доходів бюджету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</si>
  <si>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</si>
  <si>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</si>
  <si>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</si>
  <si>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</si>
  <si>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</si>
  <si>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</si>
  <si>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</si>
  <si>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</si>
  <si>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Надходження сум реструктурованої заборгованості рентної плати за спеціальне використання лісових ресурсів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</si>
  <si>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</si>
  <si>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</si>
  <si>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</si>
  <si>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</si>
  <si>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</si>
  <si>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</si>
  <si>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</si>
  <si>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</si>
  <si>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</si>
  <si>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</si>
  <si>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</si>
  <si>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</si>
  <si>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</si>
  <si>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</si>
  <si>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</si>
  <si>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</si>
  <si>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</si>
  <si>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</si>
  <si>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</si>
  <si>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</si>
  <si>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</si>
  <si>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Неподаткові надходження  </t>
  </si>
  <si>
    <t>Доходи від власності та підприємницької діяльності  </t>
  </si>
  <si>
    <t>Надходження коштів від відшкодування втрат сільськогосподарського і лісогосподарського виробництва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</si>
  <si>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</si>
  <si>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</si>
  <si>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видачу дозволів на право ввезення на територію України, вивезення з території України або транзиту через територію України наркотичних засобів, психотропних речовин і прекурсорів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</si>
  <si>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</si>
  <si>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</si>
  <si>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</si>
  <si>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</si>
  <si>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</si>
  <si>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Інші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</si>
  <si>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</si>
  <si>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</si>
  <si>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</si>
  <si>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</si>
  <si>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</si>
  <si>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</si>
  <si>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</si>
  <si>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</si>
  <si>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</si>
  <si>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</si>
  <si>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</si>
  <si>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</si>
  <si>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</si>
  <si>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X</t>
  </si>
  <si>
    <t>Разом доходів</t>
  </si>
  <si>
    <t>в.о.начальника відділу фінансів та бухгалтерського обліку</t>
  </si>
  <si>
    <t>С.В.Процан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</si>
</sst>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name val="Helv"/>
      <charset val="204"/>
    </font>
    <font>
      <sz val="12"/>
      <name val="Arial Cyr"/>
      <charset val="204"/>
    </font>
    <font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00">
    <xf numFmtId="0" fontId="0" fillId="0" borderId="0"/>
    <xf numFmtId="0" fontId="3" fillId="0" borderId="0"/>
    <xf numFmtId="0" fontId="2" fillId="0" borderId="0"/>
    <xf numFmtId="0" fontId="8" fillId="0" borderId="0"/>
    <xf numFmtId="0" fontId="10" fillId="0" borderId="0"/>
    <xf numFmtId="0" fontId="12" fillId="0" borderId="0"/>
    <xf numFmtId="0" fontId="2" fillId="0" borderId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6" borderId="0" applyNumberFormat="0" applyBorder="0" applyAlignment="0" applyProtection="0"/>
    <xf numFmtId="0" fontId="20" fillId="8" borderId="0" applyNumberFormat="0" applyBorder="0" applyAlignment="0" applyProtection="0"/>
    <xf numFmtId="0" fontId="20" fillId="5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8" borderId="0" applyNumberFormat="0" applyBorder="0" applyAlignment="0" applyProtection="0"/>
    <xf numFmtId="0" fontId="20" fillId="6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0" borderId="0" applyNumberFormat="0" applyBorder="0" applyAlignment="0" applyProtection="0"/>
    <xf numFmtId="0" fontId="21" fillId="8" borderId="0" applyNumberFormat="0" applyBorder="0" applyAlignment="0" applyProtection="0"/>
    <xf numFmtId="0" fontId="21" fillId="5" borderId="0" applyNumberFormat="0" applyBorder="0" applyAlignment="0" applyProtection="0"/>
    <xf numFmtId="0" fontId="10" fillId="0" borderId="0"/>
    <xf numFmtId="0" fontId="21" fillId="13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2" fillId="9" borderId="8" applyNumberFormat="0" applyAlignment="0" applyProtection="0"/>
    <xf numFmtId="0" fontId="23" fillId="8" borderId="0" applyNumberFormat="0" applyBorder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0" fillId="0" borderId="0"/>
    <xf numFmtId="0" fontId="24" fillId="0" borderId="0"/>
    <xf numFmtId="0" fontId="10" fillId="0" borderId="0"/>
    <xf numFmtId="0" fontId="10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5" fillId="0" borderId="0">
      <alignment vertical="top"/>
    </xf>
    <xf numFmtId="0" fontId="26" fillId="0" borderId="9" applyNumberFormat="0" applyFill="0" applyAlignment="0" applyProtection="0"/>
    <xf numFmtId="0" fontId="27" fillId="17" borderId="10" applyNumberFormat="0" applyAlignment="0" applyProtection="0"/>
    <xf numFmtId="0" fontId="28" fillId="0" borderId="0" applyNumberFormat="0" applyFill="0" applyBorder="0" applyAlignment="0" applyProtection="0"/>
    <xf numFmtId="0" fontId="29" fillId="18" borderId="8" applyNumberForma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0" fillId="0" borderId="11" applyNumberFormat="0" applyFill="0" applyAlignment="0" applyProtection="0"/>
    <xf numFmtId="0" fontId="31" fillId="19" borderId="0" applyNumberFormat="0" applyBorder="0" applyAlignment="0" applyProtection="0"/>
    <xf numFmtId="0" fontId="3" fillId="6" borderId="12" applyNumberFormat="0" applyFont="0" applyAlignment="0" applyProtection="0"/>
    <xf numFmtId="9" fontId="10" fillId="0" borderId="0" applyFont="0" applyFill="0" applyBorder="0" applyAlignment="0" applyProtection="0"/>
    <xf numFmtId="0" fontId="32" fillId="18" borderId="13" applyNumberFormat="0" applyAlignment="0" applyProtection="0"/>
    <xf numFmtId="0" fontId="33" fillId="9" borderId="0" applyNumberFormat="0" applyBorder="0" applyAlignment="0" applyProtection="0"/>
    <xf numFmtId="0" fontId="12" fillId="0" borderId="0"/>
    <xf numFmtId="0" fontId="26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" fillId="0" borderId="0"/>
  </cellStyleXfs>
  <cellXfs count="158">
    <xf numFmtId="0" fontId="0" fillId="0" borderId="0" xfId="0"/>
    <xf numFmtId="0" fontId="3" fillId="0" borderId="0" xfId="1" applyFont="1" applyFill="1"/>
    <xf numFmtId="0" fontId="3" fillId="0" borderId="0" xfId="1" applyNumberFormat="1" applyFont="1" applyFill="1" applyAlignment="1" applyProtection="1"/>
    <xf numFmtId="0" fontId="3" fillId="0" borderId="0" xfId="1" applyNumberFormat="1" applyFont="1" applyFill="1" applyAlignment="1" applyProtection="1">
      <alignment horizontal="center" vertical="center"/>
    </xf>
    <xf numFmtId="0" fontId="4" fillId="0" borderId="0" xfId="1" applyNumberFormat="1" applyFont="1" applyFill="1" applyAlignment="1" applyProtection="1">
      <alignment horizontal="center" vertical="center"/>
    </xf>
    <xf numFmtId="0" fontId="4" fillId="0" borderId="0" xfId="1" applyNumberFormat="1" applyFont="1" applyFill="1" applyAlignment="1" applyProtection="1"/>
    <xf numFmtId="0" fontId="5" fillId="0" borderId="0" xfId="0" applyFont="1"/>
    <xf numFmtId="0" fontId="6" fillId="0" borderId="0" xfId="0" applyFont="1"/>
    <xf numFmtId="0" fontId="5" fillId="0" borderId="0" xfId="2" applyFont="1"/>
    <xf numFmtId="0" fontId="6" fillId="0" borderId="0" xfId="2" applyFont="1" applyAlignment="1">
      <alignment horizontal="left"/>
    </xf>
    <xf numFmtId="0" fontId="3" fillId="0" borderId="0" xfId="1" applyNumberFormat="1" applyFont="1" applyFill="1" applyBorder="1" applyAlignment="1" applyProtection="1">
      <alignment horizontal="center" vertical="center"/>
    </xf>
    <xf numFmtId="2" fontId="4" fillId="0" borderId="0" xfId="1" applyNumberFormat="1" applyFont="1" applyFill="1" applyBorder="1" applyAlignment="1" applyProtection="1">
      <alignment horizontal="center" vertical="center"/>
    </xf>
    <xf numFmtId="2" fontId="7" fillId="2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4" fillId="0" borderId="0" xfId="1" applyNumberFormat="1" applyFont="1" applyFill="1" applyBorder="1" applyAlignment="1" applyProtection="1"/>
    <xf numFmtId="0" fontId="4" fillId="0" borderId="0" xfId="1" applyNumberFormat="1" applyFont="1" applyFill="1" applyBorder="1" applyAlignment="1" applyProtection="1">
      <alignment wrapText="1"/>
    </xf>
    <xf numFmtId="49" fontId="4" fillId="0" borderId="0" xfId="1" applyNumberFormat="1" applyFont="1" applyFill="1" applyBorder="1" applyAlignment="1" applyProtection="1">
      <alignment horizontal="center"/>
    </xf>
    <xf numFmtId="0" fontId="4" fillId="0" borderId="0" xfId="1" applyNumberFormat="1" applyFont="1" applyFill="1" applyBorder="1" applyAlignment="1" applyProtection="1">
      <alignment horizontal="center"/>
    </xf>
    <xf numFmtId="0" fontId="4" fillId="0" borderId="1" xfId="1" applyFont="1" applyBorder="1" applyAlignment="1">
      <alignment horizontal="center" vertical="center" wrapText="1"/>
    </xf>
    <xf numFmtId="2" fontId="4" fillId="0" borderId="1" xfId="1" applyNumberFormat="1" applyFont="1" applyBorder="1" applyAlignment="1">
      <alignment horizontal="center" vertical="center" wrapText="1"/>
    </xf>
    <xf numFmtId="2" fontId="4" fillId="0" borderId="1" xfId="1" applyNumberFormat="1" applyFont="1" applyFill="1" applyBorder="1" applyAlignment="1" applyProtection="1">
      <alignment horizontal="center" vertical="center" wrapText="1"/>
    </xf>
    <xf numFmtId="2" fontId="7" fillId="3" borderId="1" xfId="1" applyNumberFormat="1" applyFont="1" applyFill="1" applyBorder="1" applyAlignment="1">
      <alignment horizontal="center" vertical="center" wrapText="1"/>
    </xf>
    <xf numFmtId="49" fontId="9" fillId="0" borderId="1" xfId="3" applyNumberFormat="1" applyFont="1" applyFill="1" applyBorder="1" applyAlignment="1">
      <alignment horizontal="left" vertical="top" wrapText="1"/>
    </xf>
    <xf numFmtId="0" fontId="9" fillId="0" borderId="1" xfId="3" applyNumberFormat="1" applyFont="1" applyFill="1" applyBorder="1" applyAlignment="1">
      <alignment horizontal="left" vertical="center" wrapText="1"/>
    </xf>
    <xf numFmtId="0" fontId="9" fillId="0" borderId="1" xfId="3" applyFont="1" applyBorder="1" applyAlignment="1">
      <alignment horizontal="left" vertical="center" wrapText="1"/>
    </xf>
    <xf numFmtId="49" fontId="4" fillId="2" borderId="1" xfId="1" applyNumberFormat="1" applyFont="1" applyFill="1" applyBorder="1" applyAlignment="1" applyProtection="1">
      <alignment horizontal="center" vertical="center" wrapText="1"/>
    </xf>
    <xf numFmtId="0" fontId="4" fillId="2" borderId="2" xfId="1" applyNumberFormat="1" applyFont="1" applyFill="1" applyBorder="1" applyAlignment="1" applyProtection="1">
      <alignment horizontal="center" vertical="center" wrapText="1"/>
    </xf>
    <xf numFmtId="49" fontId="4" fillId="2" borderId="2" xfId="1" applyNumberFormat="1" applyFont="1" applyFill="1" applyBorder="1" applyAlignment="1" applyProtection="1">
      <alignment horizontal="center" vertical="center" wrapText="1"/>
    </xf>
    <xf numFmtId="0" fontId="3" fillId="0" borderId="0" xfId="1" applyNumberFormat="1" applyFont="1" applyFill="1" applyBorder="1" applyAlignment="1" applyProtection="1"/>
    <xf numFmtId="0" fontId="3" fillId="2" borderId="0" xfId="1" applyFont="1" applyFill="1"/>
    <xf numFmtId="0" fontId="4" fillId="2" borderId="1" xfId="1" applyNumberFormat="1" applyFont="1" applyFill="1" applyBorder="1" applyAlignment="1" applyProtection="1">
      <alignment horizontal="center" vertical="center" wrapText="1"/>
    </xf>
    <xf numFmtId="2" fontId="4" fillId="2" borderId="1" xfId="1" applyNumberFormat="1" applyFont="1" applyFill="1" applyBorder="1" applyAlignment="1" applyProtection="1">
      <alignment horizontal="center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9" fillId="2" borderId="1" xfId="3" applyFont="1" applyFill="1" applyBorder="1" applyAlignment="1">
      <alignment horizontal="left" vertical="center" wrapText="1"/>
    </xf>
    <xf numFmtId="0" fontId="3" fillId="2" borderId="0" xfId="1" applyNumberFormat="1" applyFont="1" applyFill="1" applyBorder="1" applyAlignment="1" applyProtection="1"/>
    <xf numFmtId="0" fontId="4" fillId="0" borderId="1" xfId="1" applyFont="1" applyFill="1" applyBorder="1" applyAlignment="1">
      <alignment horizontal="left" vertical="center" wrapText="1"/>
    </xf>
    <xf numFmtId="2" fontId="4" fillId="0" borderId="1" xfId="4" applyNumberFormat="1" applyFont="1" applyBorder="1" applyAlignment="1">
      <alignment horizontal="left" vertical="center" wrapText="1"/>
    </xf>
    <xf numFmtId="49" fontId="4" fillId="0" borderId="1" xfId="1" applyNumberFormat="1" applyFont="1" applyFill="1" applyBorder="1" applyAlignment="1" applyProtection="1">
      <alignment horizontal="center" vertical="center" wrapText="1"/>
    </xf>
    <xf numFmtId="0" fontId="4" fillId="0" borderId="2" xfId="1" applyNumberFormat="1" applyFont="1" applyFill="1" applyBorder="1" applyAlignment="1" applyProtection="1">
      <alignment horizontal="center" vertical="center" wrapText="1"/>
    </xf>
    <xf numFmtId="49" fontId="4" fillId="0" borderId="2" xfId="1" applyNumberFormat="1" applyFont="1" applyFill="1" applyBorder="1" applyAlignment="1" applyProtection="1">
      <alignment horizontal="center" vertical="center" wrapText="1"/>
    </xf>
    <xf numFmtId="2" fontId="4" fillId="0" borderId="1" xfId="4" quotePrefix="1" applyNumberFormat="1" applyFont="1" applyBorder="1" applyAlignment="1">
      <alignment horizontal="left" vertical="center" wrapText="1"/>
    </xf>
    <xf numFmtId="0" fontId="4" fillId="0" borderId="1" xfId="1" applyNumberFormat="1" applyFont="1" applyFill="1" applyBorder="1" applyAlignment="1" applyProtection="1">
      <alignment horizontal="center" vertical="center" wrapText="1"/>
    </xf>
    <xf numFmtId="4" fontId="11" fillId="0" borderId="1" xfId="0" quotePrefix="1" applyNumberFormat="1" applyFont="1" applyBorder="1" applyAlignment="1">
      <alignment vertical="center" wrapText="1"/>
    </xf>
    <xf numFmtId="4" fontId="11" fillId="0" borderId="1" xfId="0" quotePrefix="1" applyNumberFormat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center" vertical="center" wrapText="1"/>
    </xf>
    <xf numFmtId="0" fontId="4" fillId="0" borderId="0" xfId="1" applyFont="1" applyFill="1"/>
    <xf numFmtId="0" fontId="4" fillId="0" borderId="2" xfId="4" applyFont="1" applyBorder="1" applyAlignment="1">
      <alignment horizontal="left" vertical="center" wrapText="1"/>
    </xf>
    <xf numFmtId="49" fontId="9" fillId="0" borderId="2" xfId="3" applyNumberFormat="1" applyFont="1" applyFill="1" applyBorder="1" applyAlignment="1">
      <alignment horizontal="left" vertical="center" wrapText="1"/>
    </xf>
    <xf numFmtId="0" fontId="4" fillId="0" borderId="1" xfId="4" applyFont="1" applyBorder="1" applyAlignment="1">
      <alignment horizontal="left" vertical="center" wrapText="1"/>
    </xf>
    <xf numFmtId="49" fontId="9" fillId="0" borderId="1" xfId="3" applyNumberFormat="1" applyFont="1" applyFill="1" applyBorder="1" applyAlignment="1">
      <alignment horizontal="left" vertical="center" wrapText="1"/>
    </xf>
    <xf numFmtId="0" fontId="9" fillId="0" borderId="3" xfId="3" quotePrefix="1" applyFont="1" applyBorder="1" applyAlignment="1">
      <alignment horizontal="left" vertical="center" wrapText="1"/>
    </xf>
    <xf numFmtId="0" fontId="9" fillId="0" borderId="1" xfId="3" quotePrefix="1" applyFont="1" applyBorder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9" fillId="0" borderId="3" xfId="3" applyFont="1" applyBorder="1" applyAlignment="1">
      <alignment horizontal="left" vertical="center" wrapText="1"/>
    </xf>
    <xf numFmtId="49" fontId="9" fillId="0" borderId="1" xfId="3" applyNumberFormat="1" applyFont="1" applyBorder="1" applyAlignment="1">
      <alignment horizontal="left" vertical="center" wrapText="1"/>
    </xf>
    <xf numFmtId="0" fontId="4" fillId="2" borderId="1" xfId="5" applyNumberFormat="1" applyFont="1" applyFill="1" applyBorder="1" applyAlignment="1" applyProtection="1">
      <alignment horizontal="left" vertical="center" wrapText="1"/>
    </xf>
    <xf numFmtId="2" fontId="11" fillId="2" borderId="1" xfId="0" quotePrefix="1" applyNumberFormat="1" applyFont="1" applyFill="1" applyBorder="1" applyAlignment="1">
      <alignment horizontal="left" vertical="center" wrapText="1"/>
    </xf>
    <xf numFmtId="2" fontId="11" fillId="2" borderId="1" xfId="0" quotePrefix="1" applyNumberFormat="1" applyFont="1" applyFill="1" applyBorder="1" applyAlignment="1">
      <alignment horizontal="center" vertical="center" wrapText="1"/>
    </xf>
    <xf numFmtId="0" fontId="11" fillId="2" borderId="2" xfId="0" quotePrefix="1" applyFont="1" applyFill="1" applyBorder="1" applyAlignment="1">
      <alignment horizontal="center" vertical="center" wrapText="1"/>
    </xf>
    <xf numFmtId="49" fontId="11" fillId="2" borderId="2" xfId="6" applyNumberFormat="1" applyFont="1" applyFill="1" applyBorder="1" applyAlignment="1">
      <alignment horizontal="center" vertical="center" wrapText="1"/>
    </xf>
    <xf numFmtId="49" fontId="11" fillId="2" borderId="1" xfId="0" quotePrefix="1" applyNumberFormat="1" applyFont="1" applyFill="1" applyBorder="1" applyAlignment="1">
      <alignment horizontal="center" vertical="center" wrapText="1"/>
    </xf>
    <xf numFmtId="0" fontId="11" fillId="2" borderId="1" xfId="0" quotePrefix="1" applyFont="1" applyFill="1" applyBorder="1" applyAlignment="1">
      <alignment horizontal="center" vertical="center" wrapText="1"/>
    </xf>
    <xf numFmtId="49" fontId="11" fillId="2" borderId="1" xfId="6" quotePrefix="1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49" fontId="4" fillId="0" borderId="4" xfId="1" applyNumberFormat="1" applyFont="1" applyFill="1" applyBorder="1" applyAlignment="1" applyProtection="1">
      <alignment horizontal="center" vertical="center" wrapText="1"/>
    </xf>
    <xf numFmtId="49" fontId="9" fillId="0" borderId="2" xfId="3" applyNumberFormat="1" applyFont="1" applyBorder="1" applyAlignment="1">
      <alignment horizontal="left" vertical="center" wrapText="1"/>
    </xf>
    <xf numFmtId="0" fontId="9" fillId="0" borderId="2" xfId="3" applyFont="1" applyBorder="1" applyAlignment="1">
      <alignment horizontal="left" vertical="center" wrapText="1"/>
    </xf>
    <xf numFmtId="0" fontId="9" fillId="0" borderId="2" xfId="3" quotePrefix="1" applyFont="1" applyBorder="1" applyAlignment="1">
      <alignment horizontal="left" vertical="center" wrapText="1"/>
    </xf>
    <xf numFmtId="0" fontId="7" fillId="3" borderId="1" xfId="1" applyNumberFormat="1" applyFont="1" applyFill="1" applyBorder="1" applyAlignment="1" applyProtection="1">
      <alignment horizontal="center" vertical="center" wrapText="1"/>
    </xf>
    <xf numFmtId="2" fontId="7" fillId="3" borderId="1" xfId="1" applyNumberFormat="1" applyFont="1" applyFill="1" applyBorder="1" applyAlignment="1" applyProtection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2" fontId="7" fillId="3" borderId="1" xfId="4" applyNumberFormat="1" applyFont="1" applyFill="1" applyBorder="1" applyAlignment="1">
      <alignment horizontal="center" vertical="center" wrapText="1"/>
    </xf>
    <xf numFmtId="0" fontId="7" fillId="3" borderId="2" xfId="1" applyNumberFormat="1" applyFont="1" applyFill="1" applyBorder="1" applyAlignment="1" applyProtection="1">
      <alignment horizontal="center" vertical="center" wrapText="1"/>
    </xf>
    <xf numFmtId="49" fontId="7" fillId="3" borderId="2" xfId="1" applyNumberFormat="1" applyFont="1" applyFill="1" applyBorder="1" applyAlignment="1" applyProtection="1">
      <alignment horizontal="center" vertical="center" wrapText="1"/>
    </xf>
    <xf numFmtId="0" fontId="11" fillId="0" borderId="0" xfId="0" applyFont="1"/>
    <xf numFmtId="0" fontId="11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4" fillId="0" borderId="7" xfId="1" applyNumberFormat="1" applyFont="1" applyFill="1" applyBorder="1" applyAlignment="1" applyProtection="1">
      <alignment horizontal="right" vertical="center"/>
    </xf>
    <xf numFmtId="0" fontId="18" fillId="0" borderId="0" xfId="1" applyNumberFormat="1" applyFont="1" applyFill="1" applyBorder="1" applyAlignment="1" applyProtection="1">
      <alignment horizontal="center" vertical="top"/>
    </xf>
    <xf numFmtId="0" fontId="3" fillId="0" borderId="0" xfId="1" applyFont="1" applyFill="1" applyBorder="1" applyAlignment="1">
      <alignment horizontal="center"/>
    </xf>
    <xf numFmtId="0" fontId="3" fillId="0" borderId="7" xfId="1" applyFont="1" applyFill="1" applyBorder="1" applyAlignment="1">
      <alignment horizontal="center"/>
    </xf>
    <xf numFmtId="0" fontId="7" fillId="0" borderId="0" xfId="1" applyNumberFormat="1" applyFont="1" applyFill="1" applyBorder="1" applyAlignment="1" applyProtection="1">
      <alignment horizontal="center" vertical="top" wrapText="1"/>
    </xf>
    <xf numFmtId="0" fontId="4" fillId="0" borderId="7" xfId="1" applyNumberFormat="1" applyFont="1" applyFill="1" applyBorder="1" applyAlignment="1" applyProtection="1">
      <alignment horizontal="center" vertical="top" wrapText="1"/>
    </xf>
    <xf numFmtId="0" fontId="3" fillId="20" borderId="0" xfId="1" applyNumberFormat="1" applyFont="1" applyFill="1" applyBorder="1" applyAlignment="1" applyProtection="1"/>
    <xf numFmtId="0" fontId="11" fillId="20" borderId="1" xfId="0" quotePrefix="1" applyFont="1" applyFill="1" applyBorder="1" applyAlignment="1">
      <alignment horizontal="center" vertical="center" wrapText="1"/>
    </xf>
    <xf numFmtId="4" fontId="11" fillId="20" borderId="1" xfId="0" quotePrefix="1" applyNumberFormat="1" applyFont="1" applyFill="1" applyBorder="1" applyAlignment="1">
      <alignment horizontal="center" vertical="center" wrapText="1"/>
    </xf>
    <xf numFmtId="4" fontId="11" fillId="20" borderId="1" xfId="0" quotePrefix="1" applyNumberFormat="1" applyFont="1" applyFill="1" applyBorder="1" applyAlignment="1">
      <alignment vertical="center" wrapText="1"/>
    </xf>
    <xf numFmtId="49" fontId="9" fillId="20" borderId="1" xfId="3" applyNumberFormat="1" applyFont="1" applyFill="1" applyBorder="1" applyAlignment="1">
      <alignment horizontal="left" vertical="center" wrapText="1"/>
    </xf>
    <xf numFmtId="2" fontId="7" fillId="20" borderId="1" xfId="1" applyNumberFormat="1" applyFont="1" applyFill="1" applyBorder="1" applyAlignment="1">
      <alignment horizontal="center" vertical="center" wrapText="1"/>
    </xf>
    <xf numFmtId="2" fontId="4" fillId="20" borderId="1" xfId="1" applyNumberFormat="1" applyFont="1" applyFill="1" applyBorder="1" applyAlignment="1" applyProtection="1">
      <alignment horizontal="center" vertical="center" wrapText="1"/>
    </xf>
    <xf numFmtId="2" fontId="4" fillId="20" borderId="1" xfId="1" applyNumberFormat="1" applyFont="1" applyFill="1" applyBorder="1" applyAlignment="1">
      <alignment horizontal="center" vertical="center" wrapText="1"/>
    </xf>
    <xf numFmtId="0" fontId="4" fillId="20" borderId="1" xfId="1" applyFont="1" applyFill="1" applyBorder="1" applyAlignment="1">
      <alignment horizontal="center" vertical="center" wrapText="1"/>
    </xf>
    <xf numFmtId="0" fontId="3" fillId="20" borderId="0" xfId="1" applyFont="1" applyFill="1"/>
    <xf numFmtId="0" fontId="1" fillId="0" borderId="0" xfId="99" applyFont="1"/>
    <xf numFmtId="0" fontId="1" fillId="0" borderId="0" xfId="99" applyFont="1" applyAlignment="1"/>
    <xf numFmtId="0" fontId="0" fillId="0" borderId="7" xfId="0" quotePrefix="1" applyFont="1" applyBorder="1" applyAlignment="1">
      <alignment horizontal="left"/>
    </xf>
    <xf numFmtId="0" fontId="0" fillId="0" borderId="0" xfId="0" applyAlignment="1">
      <alignment horizontal="center"/>
    </xf>
    <xf numFmtId="0" fontId="36" fillId="0" borderId="0" xfId="0" applyFont="1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1" borderId="1" xfId="0" applyFill="1" applyBorder="1" applyAlignment="1">
      <alignment horizontal="center" vertical="center" wrapText="1"/>
    </xf>
    <xf numFmtId="0" fontId="35" fillId="0" borderId="1" xfId="0" applyFont="1" applyBorder="1" applyAlignment="1">
      <alignment vertical="center"/>
    </xf>
    <xf numFmtId="0" fontId="35" fillId="0" borderId="1" xfId="0" applyFont="1" applyBorder="1" applyAlignment="1">
      <alignment vertical="center" wrapText="1"/>
    </xf>
    <xf numFmtId="4" fontId="35" fillId="21" borderId="1" xfId="0" applyNumberFormat="1" applyFont="1" applyFill="1" applyBorder="1" applyAlignment="1">
      <alignment vertical="center"/>
    </xf>
    <xf numFmtId="4" fontId="35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21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35" fillId="21" borderId="1" xfId="0" applyFont="1" applyFill="1" applyBorder="1" applyAlignment="1">
      <alignment vertical="center"/>
    </xf>
    <xf numFmtId="0" fontId="35" fillId="21" borderId="1" xfId="0" applyFont="1" applyFill="1" applyBorder="1" applyAlignment="1">
      <alignment vertical="center" wrapText="1"/>
    </xf>
    <xf numFmtId="0" fontId="35" fillId="21" borderId="1" xfId="0" applyFont="1" applyFill="1" applyBorder="1" applyAlignment="1">
      <alignment horizontal="center" vertical="center"/>
    </xf>
    <xf numFmtId="0" fontId="35" fillId="0" borderId="0" xfId="0" applyFont="1" applyAlignment="1">
      <alignment horizontal="left"/>
    </xf>
    <xf numFmtId="0" fontId="1" fillId="0" borderId="0" xfId="99"/>
    <xf numFmtId="0" fontId="35" fillId="0" borderId="0" xfId="99" applyFont="1" applyAlignment="1">
      <alignment horizontal="left"/>
    </xf>
    <xf numFmtId="2" fontId="7" fillId="3" borderId="3" xfId="1" applyNumberFormat="1" applyFont="1" applyFill="1" applyBorder="1" applyAlignment="1">
      <alignment horizontal="center" vertical="center" wrapText="1"/>
    </xf>
    <xf numFmtId="2" fontId="7" fillId="3" borderId="5" xfId="1" applyNumberFormat="1" applyFont="1" applyFill="1" applyBorder="1" applyAlignment="1">
      <alignment horizontal="center" vertical="center" wrapText="1"/>
    </xf>
    <xf numFmtId="2" fontId="7" fillId="3" borderId="2" xfId="1" applyNumberFormat="1" applyFont="1" applyFill="1" applyBorder="1" applyAlignment="1">
      <alignment horizontal="center" vertical="center" wrapText="1"/>
    </xf>
    <xf numFmtId="2" fontId="4" fillId="0" borderId="3" xfId="1" applyNumberFormat="1" applyFont="1" applyFill="1" applyBorder="1" applyAlignment="1" applyProtection="1">
      <alignment horizontal="center" vertical="center" wrapText="1"/>
    </xf>
    <xf numFmtId="2" fontId="4" fillId="0" borderId="5" xfId="1" applyNumberFormat="1" applyFont="1" applyFill="1" applyBorder="1" applyAlignment="1" applyProtection="1">
      <alignment horizontal="center" vertical="center" wrapText="1"/>
    </xf>
    <xf numFmtId="2" fontId="4" fillId="0" borderId="2" xfId="1" applyNumberFormat="1" applyFont="1" applyFill="1" applyBorder="1" applyAlignment="1" applyProtection="1">
      <alignment horizontal="center" vertical="center" wrapText="1"/>
    </xf>
    <xf numFmtId="0" fontId="4" fillId="0" borderId="3" xfId="1" applyNumberFormat="1" applyFont="1" applyFill="1" applyBorder="1" applyAlignment="1" applyProtection="1">
      <alignment horizontal="center" vertical="center" wrapText="1"/>
    </xf>
    <xf numFmtId="0" fontId="4" fillId="0" borderId="5" xfId="1" applyNumberFormat="1" applyFont="1" applyFill="1" applyBorder="1" applyAlignment="1" applyProtection="1">
      <alignment horizontal="center" vertical="center" wrapText="1"/>
    </xf>
    <xf numFmtId="0" fontId="4" fillId="0" borderId="2" xfId="1" applyNumberFormat="1" applyFont="1" applyFill="1" applyBorder="1" applyAlignment="1" applyProtection="1">
      <alignment horizontal="center" vertical="center" wrapText="1"/>
    </xf>
    <xf numFmtId="49" fontId="4" fillId="0" borderId="3" xfId="1" applyNumberFormat="1" applyFont="1" applyFill="1" applyBorder="1" applyAlignment="1" applyProtection="1">
      <alignment horizontal="center" vertical="center" wrapText="1"/>
    </xf>
    <xf numFmtId="49" fontId="4" fillId="0" borderId="5" xfId="1" applyNumberFormat="1" applyFont="1" applyFill="1" applyBorder="1" applyAlignment="1" applyProtection="1">
      <alignment horizontal="center" vertical="center" wrapText="1"/>
    </xf>
    <xf numFmtId="0" fontId="13" fillId="0" borderId="2" xfId="4" applyFont="1" applyBorder="1" applyAlignment="1">
      <alignment horizontal="center" vertical="center" wrapText="1"/>
    </xf>
    <xf numFmtId="2" fontId="4" fillId="0" borderId="3" xfId="4" applyNumberFormat="1" applyFont="1" applyBorder="1" applyAlignment="1">
      <alignment horizontal="left" vertical="center" wrapText="1"/>
    </xf>
    <xf numFmtId="2" fontId="4" fillId="0" borderId="5" xfId="4" applyNumberFormat="1" applyFont="1" applyBorder="1" applyAlignment="1">
      <alignment horizontal="left" vertical="center" wrapText="1"/>
    </xf>
    <xf numFmtId="0" fontId="10" fillId="0" borderId="2" xfId="4" applyBorder="1" applyAlignment="1">
      <alignment horizontal="left" vertical="center" wrapText="1"/>
    </xf>
    <xf numFmtId="0" fontId="9" fillId="0" borderId="3" xfId="4" applyFont="1" applyBorder="1" applyAlignment="1">
      <alignment horizontal="left" vertical="center" wrapText="1"/>
    </xf>
    <xf numFmtId="0" fontId="9" fillId="0" borderId="5" xfId="4" applyFont="1" applyBorder="1" applyAlignment="1">
      <alignment horizontal="left" vertical="center" wrapText="1"/>
    </xf>
    <xf numFmtId="0" fontId="9" fillId="0" borderId="2" xfId="4" applyFont="1" applyBorder="1" applyAlignment="1">
      <alignment horizontal="left" vertical="center" wrapText="1"/>
    </xf>
    <xf numFmtId="0" fontId="15" fillId="0" borderId="4" xfId="1" applyFont="1" applyBorder="1" applyAlignment="1">
      <alignment horizontal="center" vertical="center" wrapText="1"/>
    </xf>
    <xf numFmtId="0" fontId="10" fillId="0" borderId="6" xfId="4" applyBorder="1" applyAlignment="1">
      <alignment horizontal="center" vertical="center" wrapText="1"/>
    </xf>
    <xf numFmtId="0" fontId="15" fillId="0" borderId="3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 wrapText="1"/>
    </xf>
    <xf numFmtId="0" fontId="19" fillId="0" borderId="0" xfId="0" applyNumberFormat="1" applyFont="1" applyFill="1" applyAlignment="1" applyProtection="1">
      <alignment horizontal="left" vertical="center" wrapText="1"/>
    </xf>
    <xf numFmtId="0" fontId="4" fillId="0" borderId="7" xfId="1" applyNumberFormat="1" applyFont="1" applyFill="1" applyBorder="1" applyAlignment="1" applyProtection="1">
      <alignment horizontal="left"/>
    </xf>
    <xf numFmtId="0" fontId="18" fillId="0" borderId="7" xfId="1" applyNumberFormat="1" applyFont="1" applyFill="1" applyBorder="1" applyAlignment="1" applyProtection="1">
      <alignment horizontal="left"/>
    </xf>
    <xf numFmtId="0" fontId="7" fillId="0" borderId="0" xfId="1" applyNumberFormat="1" applyFont="1" applyFill="1" applyBorder="1" applyAlignment="1" applyProtection="1">
      <alignment horizontal="center" vertical="top" wrapText="1"/>
    </xf>
    <xf numFmtId="0" fontId="7" fillId="0" borderId="3" xfId="1" applyNumberFormat="1" applyFont="1" applyFill="1" applyBorder="1" applyAlignment="1" applyProtection="1">
      <alignment horizontal="center" vertical="center" wrapText="1"/>
    </xf>
    <xf numFmtId="0" fontId="7" fillId="0" borderId="2" xfId="1" applyNumberFormat="1" applyFont="1" applyFill="1" applyBorder="1" applyAlignment="1" applyProtection="1">
      <alignment horizontal="center" vertical="center" wrapText="1"/>
    </xf>
    <xf numFmtId="0" fontId="16" fillId="0" borderId="3" xfId="1" applyNumberFormat="1" applyFont="1" applyFill="1" applyBorder="1" applyAlignment="1" applyProtection="1">
      <alignment horizontal="center" vertical="center" wrapText="1"/>
    </xf>
    <xf numFmtId="0" fontId="10" fillId="0" borderId="2" xfId="4" applyBorder="1" applyAlignment="1">
      <alignment horizontal="center" vertical="center" wrapText="1"/>
    </xf>
    <xf numFmtId="0" fontId="7" fillId="0" borderId="3" xfId="1" applyNumberFormat="1" applyFont="1" applyFill="1" applyBorder="1" applyAlignment="1" applyProtection="1">
      <alignment vertical="center" wrapText="1"/>
    </xf>
    <xf numFmtId="0" fontId="7" fillId="0" borderId="2" xfId="1" applyNumberFormat="1" applyFont="1" applyFill="1" applyBorder="1" applyAlignment="1" applyProtection="1">
      <alignment vertical="center" wrapText="1"/>
    </xf>
    <xf numFmtId="0" fontId="1" fillId="0" borderId="0" xfId="99" applyFont="1" applyAlignment="1">
      <alignment horizontal="left" wrapText="1"/>
    </xf>
    <xf numFmtId="0" fontId="1" fillId="0" borderId="0" xfId="99" applyFont="1" applyAlignment="1">
      <alignment horizontal="left" vertical="top" wrapText="1"/>
    </xf>
    <xf numFmtId="0" fontId="35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1" borderId="1" xfId="0" applyFill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</cellXfs>
  <cellStyles count="100">
    <cellStyle name="20% – Акцентування1" xfId="7"/>
    <cellStyle name="20% – Акцентування2" xfId="8"/>
    <cellStyle name="20% – Акцентування3" xfId="9"/>
    <cellStyle name="20% – Акцентування4" xfId="10"/>
    <cellStyle name="20% – Акцентування5" xfId="11"/>
    <cellStyle name="20% – Акцентування6" xfId="12"/>
    <cellStyle name="40% – Акцентування1" xfId="13"/>
    <cellStyle name="40% – Акцентування2" xfId="14"/>
    <cellStyle name="40% – Акцентування3" xfId="15"/>
    <cellStyle name="40% – Акцентування4" xfId="16"/>
    <cellStyle name="40% – Акцентування5" xfId="17"/>
    <cellStyle name="40% – Акцентування6" xfId="18"/>
    <cellStyle name="60% – Акцентування1" xfId="19"/>
    <cellStyle name="60% – Акцентування2" xfId="20"/>
    <cellStyle name="60% – Акцентування3" xfId="21"/>
    <cellStyle name="60% – Акцентування4" xfId="22"/>
    <cellStyle name="60% – Акцентування5" xfId="23"/>
    <cellStyle name="60% – Акцентування6" xfId="24"/>
    <cellStyle name="Normal_meresha_07" xfId="25"/>
    <cellStyle name="Акцентування1" xfId="26"/>
    <cellStyle name="Акцентування2" xfId="27"/>
    <cellStyle name="Акцентування3" xfId="28"/>
    <cellStyle name="Акцентування4" xfId="29"/>
    <cellStyle name="Акцентування5" xfId="30"/>
    <cellStyle name="Акцентування6" xfId="31"/>
    <cellStyle name="Ввід" xfId="32"/>
    <cellStyle name="Добре" xfId="33"/>
    <cellStyle name="Звичайний 10" xfId="34"/>
    <cellStyle name="Звичайний 11" xfId="35"/>
    <cellStyle name="Звичайний 12" xfId="36"/>
    <cellStyle name="Звичайний 13" xfId="37"/>
    <cellStyle name="Звичайний 14" xfId="38"/>
    <cellStyle name="Звичайний 15" xfId="39"/>
    <cellStyle name="Звичайний 16" xfId="40"/>
    <cellStyle name="Звичайний 17" xfId="41"/>
    <cellStyle name="Звичайний 18" xfId="42"/>
    <cellStyle name="Звичайний 19" xfId="43"/>
    <cellStyle name="Звичайний 2" xfId="44"/>
    <cellStyle name="Звичайний 20" xfId="45"/>
    <cellStyle name="Звичайний 3" xfId="46"/>
    <cellStyle name="Звичайний 4" xfId="47"/>
    <cellStyle name="Звичайний 5" xfId="48"/>
    <cellStyle name="Звичайний 6" xfId="49"/>
    <cellStyle name="Звичайний 7" xfId="50"/>
    <cellStyle name="Звичайний 8" xfId="51"/>
    <cellStyle name="Звичайний 9" xfId="52"/>
    <cellStyle name="Звичайний_Додаток _ 3 зм_ни 4575" xfId="53"/>
    <cellStyle name="Зв'язана клітинка" xfId="54"/>
    <cellStyle name="Контрольна клітинка" xfId="55"/>
    <cellStyle name="Назва" xfId="56"/>
    <cellStyle name="Обчислення" xfId="57"/>
    <cellStyle name="Обычный" xfId="0" builtinId="0"/>
    <cellStyle name="Обычный 10" xfId="58"/>
    <cellStyle name="Обычный 11" xfId="59"/>
    <cellStyle name="Обычный 11 2" xfId="99"/>
    <cellStyle name="Обычный 12" xfId="60"/>
    <cellStyle name="Обычный 13" xfId="61"/>
    <cellStyle name="Обычный 14" xfId="62"/>
    <cellStyle name="Обычный 15" xfId="63"/>
    <cellStyle name="Обычный 15 2" xfId="64"/>
    <cellStyle name="Обычный 16" xfId="65"/>
    <cellStyle name="Обычный 17" xfId="2"/>
    <cellStyle name="Обычный 18" xfId="6"/>
    <cellStyle name="Обычный 19" xfId="66"/>
    <cellStyle name="Обычный 2" xfId="67"/>
    <cellStyle name="Обычный 2 2" xfId="68"/>
    <cellStyle name="Обычный 20" xfId="69"/>
    <cellStyle name="Обычный 21" xfId="70"/>
    <cellStyle name="Обычный 22" xfId="71"/>
    <cellStyle name="Обычный 23" xfId="72"/>
    <cellStyle name="Обычный 24" xfId="73"/>
    <cellStyle name="Обычный 25" xfId="74"/>
    <cellStyle name="Обычный 26" xfId="75"/>
    <cellStyle name="Обычный 27" xfId="76"/>
    <cellStyle name="Обычный 3" xfId="77"/>
    <cellStyle name="Обычный 3 2" xfId="78"/>
    <cellStyle name="Обычный 3 2 2" xfId="79"/>
    <cellStyle name="Обычный 3 3" xfId="80"/>
    <cellStyle name="Обычный 3 4" xfId="81"/>
    <cellStyle name="Обычный 3_Додатки бюджет на 2018 рік" xfId="82"/>
    <cellStyle name="Обычный 4" xfId="83"/>
    <cellStyle name="Обычный 4 2" xfId="84"/>
    <cellStyle name="Обычный 4 3" xfId="85"/>
    <cellStyle name="Обычный 5" xfId="86"/>
    <cellStyle name="Обычный 6" xfId="87"/>
    <cellStyle name="Обычный 7" xfId="88"/>
    <cellStyle name="Обычный 8" xfId="89"/>
    <cellStyle name="Обычный 9" xfId="4"/>
    <cellStyle name="Обычный_15 09 2016 Рішення про мб 2017 додатки 2" xfId="1"/>
    <cellStyle name="Обычный_ДОД ПРОЕКТ 17" xfId="5"/>
    <cellStyle name="Обычный_Додатки бюджет на 2018 рік" xfId="3"/>
    <cellStyle name="Підсумок" xfId="90"/>
    <cellStyle name="Поганий" xfId="91"/>
    <cellStyle name="Примітка" xfId="92"/>
    <cellStyle name="Процентный 2" xfId="93"/>
    <cellStyle name="Результат" xfId="94"/>
    <cellStyle name="Середній" xfId="95"/>
    <cellStyle name="Стиль 1" xfId="96"/>
    <cellStyle name="Текст попередження" xfId="97"/>
    <cellStyle name="Текст пояснення" xfId="9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6"/>
  <sheetViews>
    <sheetView tabSelected="1" topLeftCell="B25" zoomScale="70" zoomScaleNormal="70" zoomScaleSheetLayoutView="100" workbookViewId="0">
      <selection activeCell="F34" sqref="F34"/>
    </sheetView>
  </sheetViews>
  <sheetFormatPr defaultColWidth="7.85546875" defaultRowHeight="12.75" x14ac:dyDescent="0.2"/>
  <cols>
    <col min="1" max="1" width="3.28515625" style="2" hidden="1" customWidth="1"/>
    <col min="2" max="2" width="16.7109375" style="2" customWidth="1"/>
    <col min="3" max="3" width="13.28515625" style="2" customWidth="1"/>
    <col min="4" max="4" width="15.28515625" style="2" customWidth="1"/>
    <col min="5" max="5" width="43.85546875" style="2" customWidth="1"/>
    <col min="6" max="6" width="65.28515625" style="2" customWidth="1"/>
    <col min="7" max="7" width="27.140625" style="2" customWidth="1"/>
    <col min="8" max="8" width="14.7109375" style="2" customWidth="1"/>
    <col min="9" max="9" width="18.85546875" style="2" customWidth="1"/>
    <col min="10" max="10" width="14.5703125" style="2" customWidth="1"/>
    <col min="11" max="11" width="16.85546875" style="2" customWidth="1"/>
    <col min="12" max="12" width="3.7109375" style="1" customWidth="1"/>
    <col min="13" max="257" width="7.85546875" style="1"/>
    <col min="258" max="258" width="0" style="1" hidden="1" customWidth="1"/>
    <col min="259" max="259" width="16.7109375" style="1" customWidth="1"/>
    <col min="260" max="260" width="13.28515625" style="1" customWidth="1"/>
    <col min="261" max="261" width="15.28515625" style="1" customWidth="1"/>
    <col min="262" max="262" width="39.28515625" style="1" customWidth="1"/>
    <col min="263" max="263" width="67.5703125" style="1" customWidth="1"/>
    <col min="264" max="264" width="14.7109375" style="1" customWidth="1"/>
    <col min="265" max="265" width="18.85546875" style="1" customWidth="1"/>
    <col min="266" max="266" width="14.5703125" style="1" customWidth="1"/>
    <col min="267" max="267" width="16.85546875" style="1" customWidth="1"/>
    <col min="268" max="268" width="3.7109375" style="1" customWidth="1"/>
    <col min="269" max="513" width="7.85546875" style="1"/>
    <col min="514" max="514" width="0" style="1" hidden="1" customWidth="1"/>
    <col min="515" max="515" width="16.7109375" style="1" customWidth="1"/>
    <col min="516" max="516" width="13.28515625" style="1" customWidth="1"/>
    <col min="517" max="517" width="15.28515625" style="1" customWidth="1"/>
    <col min="518" max="518" width="39.28515625" style="1" customWidth="1"/>
    <col min="519" max="519" width="67.5703125" style="1" customWidth="1"/>
    <col min="520" max="520" width="14.7109375" style="1" customWidth="1"/>
    <col min="521" max="521" width="18.85546875" style="1" customWidth="1"/>
    <col min="522" max="522" width="14.5703125" style="1" customWidth="1"/>
    <col min="523" max="523" width="16.85546875" style="1" customWidth="1"/>
    <col min="524" max="524" width="3.7109375" style="1" customWidth="1"/>
    <col min="525" max="769" width="7.85546875" style="1"/>
    <col min="770" max="770" width="0" style="1" hidden="1" customWidth="1"/>
    <col min="771" max="771" width="16.7109375" style="1" customWidth="1"/>
    <col min="772" max="772" width="13.28515625" style="1" customWidth="1"/>
    <col min="773" max="773" width="15.28515625" style="1" customWidth="1"/>
    <col min="774" max="774" width="39.28515625" style="1" customWidth="1"/>
    <col min="775" max="775" width="67.5703125" style="1" customWidth="1"/>
    <col min="776" max="776" width="14.7109375" style="1" customWidth="1"/>
    <col min="777" max="777" width="18.85546875" style="1" customWidth="1"/>
    <col min="778" max="778" width="14.5703125" style="1" customWidth="1"/>
    <col min="779" max="779" width="16.85546875" style="1" customWidth="1"/>
    <col min="780" max="780" width="3.7109375" style="1" customWidth="1"/>
    <col min="781" max="1025" width="7.85546875" style="1"/>
    <col min="1026" max="1026" width="0" style="1" hidden="1" customWidth="1"/>
    <col min="1027" max="1027" width="16.7109375" style="1" customWidth="1"/>
    <col min="1028" max="1028" width="13.28515625" style="1" customWidth="1"/>
    <col min="1029" max="1029" width="15.28515625" style="1" customWidth="1"/>
    <col min="1030" max="1030" width="39.28515625" style="1" customWidth="1"/>
    <col min="1031" max="1031" width="67.5703125" style="1" customWidth="1"/>
    <col min="1032" max="1032" width="14.7109375" style="1" customWidth="1"/>
    <col min="1033" max="1033" width="18.85546875" style="1" customWidth="1"/>
    <col min="1034" max="1034" width="14.5703125" style="1" customWidth="1"/>
    <col min="1035" max="1035" width="16.85546875" style="1" customWidth="1"/>
    <col min="1036" max="1036" width="3.7109375" style="1" customWidth="1"/>
    <col min="1037" max="1281" width="7.85546875" style="1"/>
    <col min="1282" max="1282" width="0" style="1" hidden="1" customWidth="1"/>
    <col min="1283" max="1283" width="16.7109375" style="1" customWidth="1"/>
    <col min="1284" max="1284" width="13.28515625" style="1" customWidth="1"/>
    <col min="1285" max="1285" width="15.28515625" style="1" customWidth="1"/>
    <col min="1286" max="1286" width="39.28515625" style="1" customWidth="1"/>
    <col min="1287" max="1287" width="67.5703125" style="1" customWidth="1"/>
    <col min="1288" max="1288" width="14.7109375" style="1" customWidth="1"/>
    <col min="1289" max="1289" width="18.85546875" style="1" customWidth="1"/>
    <col min="1290" max="1290" width="14.5703125" style="1" customWidth="1"/>
    <col min="1291" max="1291" width="16.85546875" style="1" customWidth="1"/>
    <col min="1292" max="1292" width="3.7109375" style="1" customWidth="1"/>
    <col min="1293" max="1537" width="7.85546875" style="1"/>
    <col min="1538" max="1538" width="0" style="1" hidden="1" customWidth="1"/>
    <col min="1539" max="1539" width="16.7109375" style="1" customWidth="1"/>
    <col min="1540" max="1540" width="13.28515625" style="1" customWidth="1"/>
    <col min="1541" max="1541" width="15.28515625" style="1" customWidth="1"/>
    <col min="1542" max="1542" width="39.28515625" style="1" customWidth="1"/>
    <col min="1543" max="1543" width="67.5703125" style="1" customWidth="1"/>
    <col min="1544" max="1544" width="14.7109375" style="1" customWidth="1"/>
    <col min="1545" max="1545" width="18.85546875" style="1" customWidth="1"/>
    <col min="1546" max="1546" width="14.5703125" style="1" customWidth="1"/>
    <col min="1547" max="1547" width="16.85546875" style="1" customWidth="1"/>
    <col min="1548" max="1548" width="3.7109375" style="1" customWidth="1"/>
    <col min="1549" max="1793" width="7.85546875" style="1"/>
    <col min="1794" max="1794" width="0" style="1" hidden="1" customWidth="1"/>
    <col min="1795" max="1795" width="16.7109375" style="1" customWidth="1"/>
    <col min="1796" max="1796" width="13.28515625" style="1" customWidth="1"/>
    <col min="1797" max="1797" width="15.28515625" style="1" customWidth="1"/>
    <col min="1798" max="1798" width="39.28515625" style="1" customWidth="1"/>
    <col min="1799" max="1799" width="67.5703125" style="1" customWidth="1"/>
    <col min="1800" max="1800" width="14.7109375" style="1" customWidth="1"/>
    <col min="1801" max="1801" width="18.85546875" style="1" customWidth="1"/>
    <col min="1802" max="1802" width="14.5703125" style="1" customWidth="1"/>
    <col min="1803" max="1803" width="16.85546875" style="1" customWidth="1"/>
    <col min="1804" max="1804" width="3.7109375" style="1" customWidth="1"/>
    <col min="1805" max="2049" width="7.85546875" style="1"/>
    <col min="2050" max="2050" width="0" style="1" hidden="1" customWidth="1"/>
    <col min="2051" max="2051" width="16.7109375" style="1" customWidth="1"/>
    <col min="2052" max="2052" width="13.28515625" style="1" customWidth="1"/>
    <col min="2053" max="2053" width="15.28515625" style="1" customWidth="1"/>
    <col min="2054" max="2054" width="39.28515625" style="1" customWidth="1"/>
    <col min="2055" max="2055" width="67.5703125" style="1" customWidth="1"/>
    <col min="2056" max="2056" width="14.7109375" style="1" customWidth="1"/>
    <col min="2057" max="2057" width="18.85546875" style="1" customWidth="1"/>
    <col min="2058" max="2058" width="14.5703125" style="1" customWidth="1"/>
    <col min="2059" max="2059" width="16.85546875" style="1" customWidth="1"/>
    <col min="2060" max="2060" width="3.7109375" style="1" customWidth="1"/>
    <col min="2061" max="2305" width="7.85546875" style="1"/>
    <col min="2306" max="2306" width="0" style="1" hidden="1" customWidth="1"/>
    <col min="2307" max="2307" width="16.7109375" style="1" customWidth="1"/>
    <col min="2308" max="2308" width="13.28515625" style="1" customWidth="1"/>
    <col min="2309" max="2309" width="15.28515625" style="1" customWidth="1"/>
    <col min="2310" max="2310" width="39.28515625" style="1" customWidth="1"/>
    <col min="2311" max="2311" width="67.5703125" style="1" customWidth="1"/>
    <col min="2312" max="2312" width="14.7109375" style="1" customWidth="1"/>
    <col min="2313" max="2313" width="18.85546875" style="1" customWidth="1"/>
    <col min="2314" max="2314" width="14.5703125" style="1" customWidth="1"/>
    <col min="2315" max="2315" width="16.85546875" style="1" customWidth="1"/>
    <col min="2316" max="2316" width="3.7109375" style="1" customWidth="1"/>
    <col min="2317" max="2561" width="7.85546875" style="1"/>
    <col min="2562" max="2562" width="0" style="1" hidden="1" customWidth="1"/>
    <col min="2563" max="2563" width="16.7109375" style="1" customWidth="1"/>
    <col min="2564" max="2564" width="13.28515625" style="1" customWidth="1"/>
    <col min="2565" max="2565" width="15.28515625" style="1" customWidth="1"/>
    <col min="2566" max="2566" width="39.28515625" style="1" customWidth="1"/>
    <col min="2567" max="2567" width="67.5703125" style="1" customWidth="1"/>
    <col min="2568" max="2568" width="14.7109375" style="1" customWidth="1"/>
    <col min="2569" max="2569" width="18.85546875" style="1" customWidth="1"/>
    <col min="2570" max="2570" width="14.5703125" style="1" customWidth="1"/>
    <col min="2571" max="2571" width="16.85546875" style="1" customWidth="1"/>
    <col min="2572" max="2572" width="3.7109375" style="1" customWidth="1"/>
    <col min="2573" max="2817" width="7.85546875" style="1"/>
    <col min="2818" max="2818" width="0" style="1" hidden="1" customWidth="1"/>
    <col min="2819" max="2819" width="16.7109375" style="1" customWidth="1"/>
    <col min="2820" max="2820" width="13.28515625" style="1" customWidth="1"/>
    <col min="2821" max="2821" width="15.28515625" style="1" customWidth="1"/>
    <col min="2822" max="2822" width="39.28515625" style="1" customWidth="1"/>
    <col min="2823" max="2823" width="67.5703125" style="1" customWidth="1"/>
    <col min="2824" max="2824" width="14.7109375" style="1" customWidth="1"/>
    <col min="2825" max="2825" width="18.85546875" style="1" customWidth="1"/>
    <col min="2826" max="2826" width="14.5703125" style="1" customWidth="1"/>
    <col min="2827" max="2827" width="16.85546875" style="1" customWidth="1"/>
    <col min="2828" max="2828" width="3.7109375" style="1" customWidth="1"/>
    <col min="2829" max="3073" width="7.85546875" style="1"/>
    <col min="3074" max="3074" width="0" style="1" hidden="1" customWidth="1"/>
    <col min="3075" max="3075" width="16.7109375" style="1" customWidth="1"/>
    <col min="3076" max="3076" width="13.28515625" style="1" customWidth="1"/>
    <col min="3077" max="3077" width="15.28515625" style="1" customWidth="1"/>
    <col min="3078" max="3078" width="39.28515625" style="1" customWidth="1"/>
    <col min="3079" max="3079" width="67.5703125" style="1" customWidth="1"/>
    <col min="3080" max="3080" width="14.7109375" style="1" customWidth="1"/>
    <col min="3081" max="3081" width="18.85546875" style="1" customWidth="1"/>
    <col min="3082" max="3082" width="14.5703125" style="1" customWidth="1"/>
    <col min="3083" max="3083" width="16.85546875" style="1" customWidth="1"/>
    <col min="3084" max="3084" width="3.7109375" style="1" customWidth="1"/>
    <col min="3085" max="3329" width="7.85546875" style="1"/>
    <col min="3330" max="3330" width="0" style="1" hidden="1" customWidth="1"/>
    <col min="3331" max="3331" width="16.7109375" style="1" customWidth="1"/>
    <col min="3332" max="3332" width="13.28515625" style="1" customWidth="1"/>
    <col min="3333" max="3333" width="15.28515625" style="1" customWidth="1"/>
    <col min="3334" max="3334" width="39.28515625" style="1" customWidth="1"/>
    <col min="3335" max="3335" width="67.5703125" style="1" customWidth="1"/>
    <col min="3336" max="3336" width="14.7109375" style="1" customWidth="1"/>
    <col min="3337" max="3337" width="18.85546875" style="1" customWidth="1"/>
    <col min="3338" max="3338" width="14.5703125" style="1" customWidth="1"/>
    <col min="3339" max="3339" width="16.85546875" style="1" customWidth="1"/>
    <col min="3340" max="3340" width="3.7109375" style="1" customWidth="1"/>
    <col min="3341" max="3585" width="7.85546875" style="1"/>
    <col min="3586" max="3586" width="0" style="1" hidden="1" customWidth="1"/>
    <col min="3587" max="3587" width="16.7109375" style="1" customWidth="1"/>
    <col min="3588" max="3588" width="13.28515625" style="1" customWidth="1"/>
    <col min="3589" max="3589" width="15.28515625" style="1" customWidth="1"/>
    <col min="3590" max="3590" width="39.28515625" style="1" customWidth="1"/>
    <col min="3591" max="3591" width="67.5703125" style="1" customWidth="1"/>
    <col min="3592" max="3592" width="14.7109375" style="1" customWidth="1"/>
    <col min="3593" max="3593" width="18.85546875" style="1" customWidth="1"/>
    <col min="3594" max="3594" width="14.5703125" style="1" customWidth="1"/>
    <col min="3595" max="3595" width="16.85546875" style="1" customWidth="1"/>
    <col min="3596" max="3596" width="3.7109375" style="1" customWidth="1"/>
    <col min="3597" max="3841" width="7.85546875" style="1"/>
    <col min="3842" max="3842" width="0" style="1" hidden="1" customWidth="1"/>
    <col min="3843" max="3843" width="16.7109375" style="1" customWidth="1"/>
    <col min="3844" max="3844" width="13.28515625" style="1" customWidth="1"/>
    <col min="3845" max="3845" width="15.28515625" style="1" customWidth="1"/>
    <col min="3846" max="3846" width="39.28515625" style="1" customWidth="1"/>
    <col min="3847" max="3847" width="67.5703125" style="1" customWidth="1"/>
    <col min="3848" max="3848" width="14.7109375" style="1" customWidth="1"/>
    <col min="3849" max="3849" width="18.85546875" style="1" customWidth="1"/>
    <col min="3850" max="3850" width="14.5703125" style="1" customWidth="1"/>
    <col min="3851" max="3851" width="16.85546875" style="1" customWidth="1"/>
    <col min="3852" max="3852" width="3.7109375" style="1" customWidth="1"/>
    <col min="3853" max="4097" width="7.85546875" style="1"/>
    <col min="4098" max="4098" width="0" style="1" hidden="1" customWidth="1"/>
    <col min="4099" max="4099" width="16.7109375" style="1" customWidth="1"/>
    <col min="4100" max="4100" width="13.28515625" style="1" customWidth="1"/>
    <col min="4101" max="4101" width="15.28515625" style="1" customWidth="1"/>
    <col min="4102" max="4102" width="39.28515625" style="1" customWidth="1"/>
    <col min="4103" max="4103" width="67.5703125" style="1" customWidth="1"/>
    <col min="4104" max="4104" width="14.7109375" style="1" customWidth="1"/>
    <col min="4105" max="4105" width="18.85546875" style="1" customWidth="1"/>
    <col min="4106" max="4106" width="14.5703125" style="1" customWidth="1"/>
    <col min="4107" max="4107" width="16.85546875" style="1" customWidth="1"/>
    <col min="4108" max="4108" width="3.7109375" style="1" customWidth="1"/>
    <col min="4109" max="4353" width="7.85546875" style="1"/>
    <col min="4354" max="4354" width="0" style="1" hidden="1" customWidth="1"/>
    <col min="4355" max="4355" width="16.7109375" style="1" customWidth="1"/>
    <col min="4356" max="4356" width="13.28515625" style="1" customWidth="1"/>
    <col min="4357" max="4357" width="15.28515625" style="1" customWidth="1"/>
    <col min="4358" max="4358" width="39.28515625" style="1" customWidth="1"/>
    <col min="4359" max="4359" width="67.5703125" style="1" customWidth="1"/>
    <col min="4360" max="4360" width="14.7109375" style="1" customWidth="1"/>
    <col min="4361" max="4361" width="18.85546875" style="1" customWidth="1"/>
    <col min="4362" max="4362" width="14.5703125" style="1" customWidth="1"/>
    <col min="4363" max="4363" width="16.85546875" style="1" customWidth="1"/>
    <col min="4364" max="4364" width="3.7109375" style="1" customWidth="1"/>
    <col min="4365" max="4609" width="7.85546875" style="1"/>
    <col min="4610" max="4610" width="0" style="1" hidden="1" customWidth="1"/>
    <col min="4611" max="4611" width="16.7109375" style="1" customWidth="1"/>
    <col min="4612" max="4612" width="13.28515625" style="1" customWidth="1"/>
    <col min="4613" max="4613" width="15.28515625" style="1" customWidth="1"/>
    <col min="4614" max="4614" width="39.28515625" style="1" customWidth="1"/>
    <col min="4615" max="4615" width="67.5703125" style="1" customWidth="1"/>
    <col min="4616" max="4616" width="14.7109375" style="1" customWidth="1"/>
    <col min="4617" max="4617" width="18.85546875" style="1" customWidth="1"/>
    <col min="4618" max="4618" width="14.5703125" style="1" customWidth="1"/>
    <col min="4619" max="4619" width="16.85546875" style="1" customWidth="1"/>
    <col min="4620" max="4620" width="3.7109375" style="1" customWidth="1"/>
    <col min="4621" max="4865" width="7.85546875" style="1"/>
    <col min="4866" max="4866" width="0" style="1" hidden="1" customWidth="1"/>
    <col min="4867" max="4867" width="16.7109375" style="1" customWidth="1"/>
    <col min="4868" max="4868" width="13.28515625" style="1" customWidth="1"/>
    <col min="4869" max="4869" width="15.28515625" style="1" customWidth="1"/>
    <col min="4870" max="4870" width="39.28515625" style="1" customWidth="1"/>
    <col min="4871" max="4871" width="67.5703125" style="1" customWidth="1"/>
    <col min="4872" max="4872" width="14.7109375" style="1" customWidth="1"/>
    <col min="4873" max="4873" width="18.85546875" style="1" customWidth="1"/>
    <col min="4874" max="4874" width="14.5703125" style="1" customWidth="1"/>
    <col min="4875" max="4875" width="16.85546875" style="1" customWidth="1"/>
    <col min="4876" max="4876" width="3.7109375" style="1" customWidth="1"/>
    <col min="4877" max="5121" width="7.85546875" style="1"/>
    <col min="5122" max="5122" width="0" style="1" hidden="1" customWidth="1"/>
    <col min="5123" max="5123" width="16.7109375" style="1" customWidth="1"/>
    <col min="5124" max="5124" width="13.28515625" style="1" customWidth="1"/>
    <col min="5125" max="5125" width="15.28515625" style="1" customWidth="1"/>
    <col min="5126" max="5126" width="39.28515625" style="1" customWidth="1"/>
    <col min="5127" max="5127" width="67.5703125" style="1" customWidth="1"/>
    <col min="5128" max="5128" width="14.7109375" style="1" customWidth="1"/>
    <col min="5129" max="5129" width="18.85546875" style="1" customWidth="1"/>
    <col min="5130" max="5130" width="14.5703125" style="1" customWidth="1"/>
    <col min="5131" max="5131" width="16.85546875" style="1" customWidth="1"/>
    <col min="5132" max="5132" width="3.7109375" style="1" customWidth="1"/>
    <col min="5133" max="5377" width="7.85546875" style="1"/>
    <col min="5378" max="5378" width="0" style="1" hidden="1" customWidth="1"/>
    <col min="5379" max="5379" width="16.7109375" style="1" customWidth="1"/>
    <col min="5380" max="5380" width="13.28515625" style="1" customWidth="1"/>
    <col min="5381" max="5381" width="15.28515625" style="1" customWidth="1"/>
    <col min="5382" max="5382" width="39.28515625" style="1" customWidth="1"/>
    <col min="5383" max="5383" width="67.5703125" style="1" customWidth="1"/>
    <col min="5384" max="5384" width="14.7109375" style="1" customWidth="1"/>
    <col min="5385" max="5385" width="18.85546875" style="1" customWidth="1"/>
    <col min="5386" max="5386" width="14.5703125" style="1" customWidth="1"/>
    <col min="5387" max="5387" width="16.85546875" style="1" customWidth="1"/>
    <col min="5388" max="5388" width="3.7109375" style="1" customWidth="1"/>
    <col min="5389" max="5633" width="7.85546875" style="1"/>
    <col min="5634" max="5634" width="0" style="1" hidden="1" customWidth="1"/>
    <col min="5635" max="5635" width="16.7109375" style="1" customWidth="1"/>
    <col min="5636" max="5636" width="13.28515625" style="1" customWidth="1"/>
    <col min="5637" max="5637" width="15.28515625" style="1" customWidth="1"/>
    <col min="5638" max="5638" width="39.28515625" style="1" customWidth="1"/>
    <col min="5639" max="5639" width="67.5703125" style="1" customWidth="1"/>
    <col min="5640" max="5640" width="14.7109375" style="1" customWidth="1"/>
    <col min="5641" max="5641" width="18.85546875" style="1" customWidth="1"/>
    <col min="5642" max="5642" width="14.5703125" style="1" customWidth="1"/>
    <col min="5643" max="5643" width="16.85546875" style="1" customWidth="1"/>
    <col min="5644" max="5644" width="3.7109375" style="1" customWidth="1"/>
    <col min="5645" max="5889" width="7.85546875" style="1"/>
    <col min="5890" max="5890" width="0" style="1" hidden="1" customWidth="1"/>
    <col min="5891" max="5891" width="16.7109375" style="1" customWidth="1"/>
    <col min="5892" max="5892" width="13.28515625" style="1" customWidth="1"/>
    <col min="5893" max="5893" width="15.28515625" style="1" customWidth="1"/>
    <col min="5894" max="5894" width="39.28515625" style="1" customWidth="1"/>
    <col min="5895" max="5895" width="67.5703125" style="1" customWidth="1"/>
    <col min="5896" max="5896" width="14.7109375" style="1" customWidth="1"/>
    <col min="5897" max="5897" width="18.85546875" style="1" customWidth="1"/>
    <col min="5898" max="5898" width="14.5703125" style="1" customWidth="1"/>
    <col min="5899" max="5899" width="16.85546875" style="1" customWidth="1"/>
    <col min="5900" max="5900" width="3.7109375" style="1" customWidth="1"/>
    <col min="5901" max="6145" width="7.85546875" style="1"/>
    <col min="6146" max="6146" width="0" style="1" hidden="1" customWidth="1"/>
    <col min="6147" max="6147" width="16.7109375" style="1" customWidth="1"/>
    <col min="6148" max="6148" width="13.28515625" style="1" customWidth="1"/>
    <col min="6149" max="6149" width="15.28515625" style="1" customWidth="1"/>
    <col min="6150" max="6150" width="39.28515625" style="1" customWidth="1"/>
    <col min="6151" max="6151" width="67.5703125" style="1" customWidth="1"/>
    <col min="6152" max="6152" width="14.7109375" style="1" customWidth="1"/>
    <col min="6153" max="6153" width="18.85546875" style="1" customWidth="1"/>
    <col min="6154" max="6154" width="14.5703125" style="1" customWidth="1"/>
    <col min="6155" max="6155" width="16.85546875" style="1" customWidth="1"/>
    <col min="6156" max="6156" width="3.7109375" style="1" customWidth="1"/>
    <col min="6157" max="6401" width="7.85546875" style="1"/>
    <col min="6402" max="6402" width="0" style="1" hidden="1" customWidth="1"/>
    <col min="6403" max="6403" width="16.7109375" style="1" customWidth="1"/>
    <col min="6404" max="6404" width="13.28515625" style="1" customWidth="1"/>
    <col min="6405" max="6405" width="15.28515625" style="1" customWidth="1"/>
    <col min="6406" max="6406" width="39.28515625" style="1" customWidth="1"/>
    <col min="6407" max="6407" width="67.5703125" style="1" customWidth="1"/>
    <col min="6408" max="6408" width="14.7109375" style="1" customWidth="1"/>
    <col min="6409" max="6409" width="18.85546875" style="1" customWidth="1"/>
    <col min="6410" max="6410" width="14.5703125" style="1" customWidth="1"/>
    <col min="6411" max="6411" width="16.85546875" style="1" customWidth="1"/>
    <col min="6412" max="6412" width="3.7109375" style="1" customWidth="1"/>
    <col min="6413" max="6657" width="7.85546875" style="1"/>
    <col min="6658" max="6658" width="0" style="1" hidden="1" customWidth="1"/>
    <col min="6659" max="6659" width="16.7109375" style="1" customWidth="1"/>
    <col min="6660" max="6660" width="13.28515625" style="1" customWidth="1"/>
    <col min="6661" max="6661" width="15.28515625" style="1" customWidth="1"/>
    <col min="6662" max="6662" width="39.28515625" style="1" customWidth="1"/>
    <col min="6663" max="6663" width="67.5703125" style="1" customWidth="1"/>
    <col min="6664" max="6664" width="14.7109375" style="1" customWidth="1"/>
    <col min="6665" max="6665" width="18.85546875" style="1" customWidth="1"/>
    <col min="6666" max="6666" width="14.5703125" style="1" customWidth="1"/>
    <col min="6667" max="6667" width="16.85546875" style="1" customWidth="1"/>
    <col min="6668" max="6668" width="3.7109375" style="1" customWidth="1"/>
    <col min="6669" max="6913" width="7.85546875" style="1"/>
    <col min="6914" max="6914" width="0" style="1" hidden="1" customWidth="1"/>
    <col min="6915" max="6915" width="16.7109375" style="1" customWidth="1"/>
    <col min="6916" max="6916" width="13.28515625" style="1" customWidth="1"/>
    <col min="6917" max="6917" width="15.28515625" style="1" customWidth="1"/>
    <col min="6918" max="6918" width="39.28515625" style="1" customWidth="1"/>
    <col min="6919" max="6919" width="67.5703125" style="1" customWidth="1"/>
    <col min="6920" max="6920" width="14.7109375" style="1" customWidth="1"/>
    <col min="6921" max="6921" width="18.85546875" style="1" customWidth="1"/>
    <col min="6922" max="6922" width="14.5703125" style="1" customWidth="1"/>
    <col min="6923" max="6923" width="16.85546875" style="1" customWidth="1"/>
    <col min="6924" max="6924" width="3.7109375" style="1" customWidth="1"/>
    <col min="6925" max="7169" width="7.85546875" style="1"/>
    <col min="7170" max="7170" width="0" style="1" hidden="1" customWidth="1"/>
    <col min="7171" max="7171" width="16.7109375" style="1" customWidth="1"/>
    <col min="7172" max="7172" width="13.28515625" style="1" customWidth="1"/>
    <col min="7173" max="7173" width="15.28515625" style="1" customWidth="1"/>
    <col min="7174" max="7174" width="39.28515625" style="1" customWidth="1"/>
    <col min="7175" max="7175" width="67.5703125" style="1" customWidth="1"/>
    <col min="7176" max="7176" width="14.7109375" style="1" customWidth="1"/>
    <col min="7177" max="7177" width="18.85546875" style="1" customWidth="1"/>
    <col min="7178" max="7178" width="14.5703125" style="1" customWidth="1"/>
    <col min="7179" max="7179" width="16.85546875" style="1" customWidth="1"/>
    <col min="7180" max="7180" width="3.7109375" style="1" customWidth="1"/>
    <col min="7181" max="7425" width="7.85546875" style="1"/>
    <col min="7426" max="7426" width="0" style="1" hidden="1" customWidth="1"/>
    <col min="7427" max="7427" width="16.7109375" style="1" customWidth="1"/>
    <col min="7428" max="7428" width="13.28515625" style="1" customWidth="1"/>
    <col min="7429" max="7429" width="15.28515625" style="1" customWidth="1"/>
    <col min="7430" max="7430" width="39.28515625" style="1" customWidth="1"/>
    <col min="7431" max="7431" width="67.5703125" style="1" customWidth="1"/>
    <col min="7432" max="7432" width="14.7109375" style="1" customWidth="1"/>
    <col min="7433" max="7433" width="18.85546875" style="1" customWidth="1"/>
    <col min="7434" max="7434" width="14.5703125" style="1" customWidth="1"/>
    <col min="7435" max="7435" width="16.85546875" style="1" customWidth="1"/>
    <col min="7436" max="7436" width="3.7109375" style="1" customWidth="1"/>
    <col min="7437" max="7681" width="7.85546875" style="1"/>
    <col min="7682" max="7682" width="0" style="1" hidden="1" customWidth="1"/>
    <col min="7683" max="7683" width="16.7109375" style="1" customWidth="1"/>
    <col min="7684" max="7684" width="13.28515625" style="1" customWidth="1"/>
    <col min="7685" max="7685" width="15.28515625" style="1" customWidth="1"/>
    <col min="7686" max="7686" width="39.28515625" style="1" customWidth="1"/>
    <col min="7687" max="7687" width="67.5703125" style="1" customWidth="1"/>
    <col min="7688" max="7688" width="14.7109375" style="1" customWidth="1"/>
    <col min="7689" max="7689" width="18.85546875" style="1" customWidth="1"/>
    <col min="7690" max="7690" width="14.5703125" style="1" customWidth="1"/>
    <col min="7691" max="7691" width="16.85546875" style="1" customWidth="1"/>
    <col min="7692" max="7692" width="3.7109375" style="1" customWidth="1"/>
    <col min="7693" max="7937" width="7.85546875" style="1"/>
    <col min="7938" max="7938" width="0" style="1" hidden="1" customWidth="1"/>
    <col min="7939" max="7939" width="16.7109375" style="1" customWidth="1"/>
    <col min="7940" max="7940" width="13.28515625" style="1" customWidth="1"/>
    <col min="7941" max="7941" width="15.28515625" style="1" customWidth="1"/>
    <col min="7942" max="7942" width="39.28515625" style="1" customWidth="1"/>
    <col min="7943" max="7943" width="67.5703125" style="1" customWidth="1"/>
    <col min="7944" max="7944" width="14.7109375" style="1" customWidth="1"/>
    <col min="7945" max="7945" width="18.85546875" style="1" customWidth="1"/>
    <col min="7946" max="7946" width="14.5703125" style="1" customWidth="1"/>
    <col min="7947" max="7947" width="16.85546875" style="1" customWidth="1"/>
    <col min="7948" max="7948" width="3.7109375" style="1" customWidth="1"/>
    <col min="7949" max="8193" width="7.85546875" style="1"/>
    <col min="8194" max="8194" width="0" style="1" hidden="1" customWidth="1"/>
    <col min="8195" max="8195" width="16.7109375" style="1" customWidth="1"/>
    <col min="8196" max="8196" width="13.28515625" style="1" customWidth="1"/>
    <col min="8197" max="8197" width="15.28515625" style="1" customWidth="1"/>
    <col min="8198" max="8198" width="39.28515625" style="1" customWidth="1"/>
    <col min="8199" max="8199" width="67.5703125" style="1" customWidth="1"/>
    <col min="8200" max="8200" width="14.7109375" style="1" customWidth="1"/>
    <col min="8201" max="8201" width="18.85546875" style="1" customWidth="1"/>
    <col min="8202" max="8202" width="14.5703125" style="1" customWidth="1"/>
    <col min="8203" max="8203" width="16.85546875" style="1" customWidth="1"/>
    <col min="8204" max="8204" width="3.7109375" style="1" customWidth="1"/>
    <col min="8205" max="8449" width="7.85546875" style="1"/>
    <col min="8450" max="8450" width="0" style="1" hidden="1" customWidth="1"/>
    <col min="8451" max="8451" width="16.7109375" style="1" customWidth="1"/>
    <col min="8452" max="8452" width="13.28515625" style="1" customWidth="1"/>
    <col min="8453" max="8453" width="15.28515625" style="1" customWidth="1"/>
    <col min="8454" max="8454" width="39.28515625" style="1" customWidth="1"/>
    <col min="8455" max="8455" width="67.5703125" style="1" customWidth="1"/>
    <col min="8456" max="8456" width="14.7109375" style="1" customWidth="1"/>
    <col min="8457" max="8457" width="18.85546875" style="1" customWidth="1"/>
    <col min="8458" max="8458" width="14.5703125" style="1" customWidth="1"/>
    <col min="8459" max="8459" width="16.85546875" style="1" customWidth="1"/>
    <col min="8460" max="8460" width="3.7109375" style="1" customWidth="1"/>
    <col min="8461" max="8705" width="7.85546875" style="1"/>
    <col min="8706" max="8706" width="0" style="1" hidden="1" customWidth="1"/>
    <col min="8707" max="8707" width="16.7109375" style="1" customWidth="1"/>
    <col min="8708" max="8708" width="13.28515625" style="1" customWidth="1"/>
    <col min="8709" max="8709" width="15.28515625" style="1" customWidth="1"/>
    <col min="8710" max="8710" width="39.28515625" style="1" customWidth="1"/>
    <col min="8711" max="8711" width="67.5703125" style="1" customWidth="1"/>
    <col min="8712" max="8712" width="14.7109375" style="1" customWidth="1"/>
    <col min="8713" max="8713" width="18.85546875" style="1" customWidth="1"/>
    <col min="8714" max="8714" width="14.5703125" style="1" customWidth="1"/>
    <col min="8715" max="8715" width="16.85546875" style="1" customWidth="1"/>
    <col min="8716" max="8716" width="3.7109375" style="1" customWidth="1"/>
    <col min="8717" max="8961" width="7.85546875" style="1"/>
    <col min="8962" max="8962" width="0" style="1" hidden="1" customWidth="1"/>
    <col min="8963" max="8963" width="16.7109375" style="1" customWidth="1"/>
    <col min="8964" max="8964" width="13.28515625" style="1" customWidth="1"/>
    <col min="8965" max="8965" width="15.28515625" style="1" customWidth="1"/>
    <col min="8966" max="8966" width="39.28515625" style="1" customWidth="1"/>
    <col min="8967" max="8967" width="67.5703125" style="1" customWidth="1"/>
    <col min="8968" max="8968" width="14.7109375" style="1" customWidth="1"/>
    <col min="8969" max="8969" width="18.85546875" style="1" customWidth="1"/>
    <col min="8970" max="8970" width="14.5703125" style="1" customWidth="1"/>
    <col min="8971" max="8971" width="16.85546875" style="1" customWidth="1"/>
    <col min="8972" max="8972" width="3.7109375" style="1" customWidth="1"/>
    <col min="8973" max="9217" width="7.85546875" style="1"/>
    <col min="9218" max="9218" width="0" style="1" hidden="1" customWidth="1"/>
    <col min="9219" max="9219" width="16.7109375" style="1" customWidth="1"/>
    <col min="9220" max="9220" width="13.28515625" style="1" customWidth="1"/>
    <col min="9221" max="9221" width="15.28515625" style="1" customWidth="1"/>
    <col min="9222" max="9222" width="39.28515625" style="1" customWidth="1"/>
    <col min="9223" max="9223" width="67.5703125" style="1" customWidth="1"/>
    <col min="9224" max="9224" width="14.7109375" style="1" customWidth="1"/>
    <col min="9225" max="9225" width="18.85546875" style="1" customWidth="1"/>
    <col min="9226" max="9226" width="14.5703125" style="1" customWidth="1"/>
    <col min="9227" max="9227" width="16.85546875" style="1" customWidth="1"/>
    <col min="9228" max="9228" width="3.7109375" style="1" customWidth="1"/>
    <col min="9229" max="9473" width="7.85546875" style="1"/>
    <col min="9474" max="9474" width="0" style="1" hidden="1" customWidth="1"/>
    <col min="9475" max="9475" width="16.7109375" style="1" customWidth="1"/>
    <col min="9476" max="9476" width="13.28515625" style="1" customWidth="1"/>
    <col min="9477" max="9477" width="15.28515625" style="1" customWidth="1"/>
    <col min="9478" max="9478" width="39.28515625" style="1" customWidth="1"/>
    <col min="9479" max="9479" width="67.5703125" style="1" customWidth="1"/>
    <col min="9480" max="9480" width="14.7109375" style="1" customWidth="1"/>
    <col min="9481" max="9481" width="18.85546875" style="1" customWidth="1"/>
    <col min="9482" max="9482" width="14.5703125" style="1" customWidth="1"/>
    <col min="9483" max="9483" width="16.85546875" style="1" customWidth="1"/>
    <col min="9484" max="9484" width="3.7109375" style="1" customWidth="1"/>
    <col min="9485" max="9729" width="7.85546875" style="1"/>
    <col min="9730" max="9730" width="0" style="1" hidden="1" customWidth="1"/>
    <col min="9731" max="9731" width="16.7109375" style="1" customWidth="1"/>
    <col min="9732" max="9732" width="13.28515625" style="1" customWidth="1"/>
    <col min="9733" max="9733" width="15.28515625" style="1" customWidth="1"/>
    <col min="9734" max="9734" width="39.28515625" style="1" customWidth="1"/>
    <col min="9735" max="9735" width="67.5703125" style="1" customWidth="1"/>
    <col min="9736" max="9736" width="14.7109375" style="1" customWidth="1"/>
    <col min="9737" max="9737" width="18.85546875" style="1" customWidth="1"/>
    <col min="9738" max="9738" width="14.5703125" style="1" customWidth="1"/>
    <col min="9739" max="9739" width="16.85546875" style="1" customWidth="1"/>
    <col min="9740" max="9740" width="3.7109375" style="1" customWidth="1"/>
    <col min="9741" max="9985" width="7.85546875" style="1"/>
    <col min="9986" max="9986" width="0" style="1" hidden="1" customWidth="1"/>
    <col min="9987" max="9987" width="16.7109375" style="1" customWidth="1"/>
    <col min="9988" max="9988" width="13.28515625" style="1" customWidth="1"/>
    <col min="9989" max="9989" width="15.28515625" style="1" customWidth="1"/>
    <col min="9990" max="9990" width="39.28515625" style="1" customWidth="1"/>
    <col min="9991" max="9991" width="67.5703125" style="1" customWidth="1"/>
    <col min="9992" max="9992" width="14.7109375" style="1" customWidth="1"/>
    <col min="9993" max="9993" width="18.85546875" style="1" customWidth="1"/>
    <col min="9994" max="9994" width="14.5703125" style="1" customWidth="1"/>
    <col min="9995" max="9995" width="16.85546875" style="1" customWidth="1"/>
    <col min="9996" max="9996" width="3.7109375" style="1" customWidth="1"/>
    <col min="9997" max="10241" width="7.85546875" style="1"/>
    <col min="10242" max="10242" width="0" style="1" hidden="1" customWidth="1"/>
    <col min="10243" max="10243" width="16.7109375" style="1" customWidth="1"/>
    <col min="10244" max="10244" width="13.28515625" style="1" customWidth="1"/>
    <col min="10245" max="10245" width="15.28515625" style="1" customWidth="1"/>
    <col min="10246" max="10246" width="39.28515625" style="1" customWidth="1"/>
    <col min="10247" max="10247" width="67.5703125" style="1" customWidth="1"/>
    <col min="10248" max="10248" width="14.7109375" style="1" customWidth="1"/>
    <col min="10249" max="10249" width="18.85546875" style="1" customWidth="1"/>
    <col min="10250" max="10250" width="14.5703125" style="1" customWidth="1"/>
    <col min="10251" max="10251" width="16.85546875" style="1" customWidth="1"/>
    <col min="10252" max="10252" width="3.7109375" style="1" customWidth="1"/>
    <col min="10253" max="10497" width="7.85546875" style="1"/>
    <col min="10498" max="10498" width="0" style="1" hidden="1" customWidth="1"/>
    <col min="10499" max="10499" width="16.7109375" style="1" customWidth="1"/>
    <col min="10500" max="10500" width="13.28515625" style="1" customWidth="1"/>
    <col min="10501" max="10501" width="15.28515625" style="1" customWidth="1"/>
    <col min="10502" max="10502" width="39.28515625" style="1" customWidth="1"/>
    <col min="10503" max="10503" width="67.5703125" style="1" customWidth="1"/>
    <col min="10504" max="10504" width="14.7109375" style="1" customWidth="1"/>
    <col min="10505" max="10505" width="18.85546875" style="1" customWidth="1"/>
    <col min="10506" max="10506" width="14.5703125" style="1" customWidth="1"/>
    <col min="10507" max="10507" width="16.85546875" style="1" customWidth="1"/>
    <col min="10508" max="10508" width="3.7109375" style="1" customWidth="1"/>
    <col min="10509" max="10753" width="7.85546875" style="1"/>
    <col min="10754" max="10754" width="0" style="1" hidden="1" customWidth="1"/>
    <col min="10755" max="10755" width="16.7109375" style="1" customWidth="1"/>
    <col min="10756" max="10756" width="13.28515625" style="1" customWidth="1"/>
    <col min="10757" max="10757" width="15.28515625" style="1" customWidth="1"/>
    <col min="10758" max="10758" width="39.28515625" style="1" customWidth="1"/>
    <col min="10759" max="10759" width="67.5703125" style="1" customWidth="1"/>
    <col min="10760" max="10760" width="14.7109375" style="1" customWidth="1"/>
    <col min="10761" max="10761" width="18.85546875" style="1" customWidth="1"/>
    <col min="10762" max="10762" width="14.5703125" style="1" customWidth="1"/>
    <col min="10763" max="10763" width="16.85546875" style="1" customWidth="1"/>
    <col min="10764" max="10764" width="3.7109375" style="1" customWidth="1"/>
    <col min="10765" max="11009" width="7.85546875" style="1"/>
    <col min="11010" max="11010" width="0" style="1" hidden="1" customWidth="1"/>
    <col min="11011" max="11011" width="16.7109375" style="1" customWidth="1"/>
    <col min="11012" max="11012" width="13.28515625" style="1" customWidth="1"/>
    <col min="11013" max="11013" width="15.28515625" style="1" customWidth="1"/>
    <col min="11014" max="11014" width="39.28515625" style="1" customWidth="1"/>
    <col min="11015" max="11015" width="67.5703125" style="1" customWidth="1"/>
    <col min="11016" max="11016" width="14.7109375" style="1" customWidth="1"/>
    <col min="11017" max="11017" width="18.85546875" style="1" customWidth="1"/>
    <col min="11018" max="11018" width="14.5703125" style="1" customWidth="1"/>
    <col min="11019" max="11019" width="16.85546875" style="1" customWidth="1"/>
    <col min="11020" max="11020" width="3.7109375" style="1" customWidth="1"/>
    <col min="11021" max="11265" width="7.85546875" style="1"/>
    <col min="11266" max="11266" width="0" style="1" hidden="1" customWidth="1"/>
    <col min="11267" max="11267" width="16.7109375" style="1" customWidth="1"/>
    <col min="11268" max="11268" width="13.28515625" style="1" customWidth="1"/>
    <col min="11269" max="11269" width="15.28515625" style="1" customWidth="1"/>
    <col min="11270" max="11270" width="39.28515625" style="1" customWidth="1"/>
    <col min="11271" max="11271" width="67.5703125" style="1" customWidth="1"/>
    <col min="11272" max="11272" width="14.7109375" style="1" customWidth="1"/>
    <col min="11273" max="11273" width="18.85546875" style="1" customWidth="1"/>
    <col min="11274" max="11274" width="14.5703125" style="1" customWidth="1"/>
    <col min="11275" max="11275" width="16.85546875" style="1" customWidth="1"/>
    <col min="11276" max="11276" width="3.7109375" style="1" customWidth="1"/>
    <col min="11277" max="11521" width="7.85546875" style="1"/>
    <col min="11522" max="11522" width="0" style="1" hidden="1" customWidth="1"/>
    <col min="11523" max="11523" width="16.7109375" style="1" customWidth="1"/>
    <col min="11524" max="11524" width="13.28515625" style="1" customWidth="1"/>
    <col min="11525" max="11525" width="15.28515625" style="1" customWidth="1"/>
    <col min="11526" max="11526" width="39.28515625" style="1" customWidth="1"/>
    <col min="11527" max="11527" width="67.5703125" style="1" customWidth="1"/>
    <col min="11528" max="11528" width="14.7109375" style="1" customWidth="1"/>
    <col min="11529" max="11529" width="18.85546875" style="1" customWidth="1"/>
    <col min="11530" max="11530" width="14.5703125" style="1" customWidth="1"/>
    <col min="11531" max="11531" width="16.85546875" style="1" customWidth="1"/>
    <col min="11532" max="11532" width="3.7109375" style="1" customWidth="1"/>
    <col min="11533" max="11777" width="7.85546875" style="1"/>
    <col min="11778" max="11778" width="0" style="1" hidden="1" customWidth="1"/>
    <col min="11779" max="11779" width="16.7109375" style="1" customWidth="1"/>
    <col min="11780" max="11780" width="13.28515625" style="1" customWidth="1"/>
    <col min="11781" max="11781" width="15.28515625" style="1" customWidth="1"/>
    <col min="11782" max="11782" width="39.28515625" style="1" customWidth="1"/>
    <col min="11783" max="11783" width="67.5703125" style="1" customWidth="1"/>
    <col min="11784" max="11784" width="14.7109375" style="1" customWidth="1"/>
    <col min="11785" max="11785" width="18.85546875" style="1" customWidth="1"/>
    <col min="11786" max="11786" width="14.5703125" style="1" customWidth="1"/>
    <col min="11787" max="11787" width="16.85546875" style="1" customWidth="1"/>
    <col min="11788" max="11788" width="3.7109375" style="1" customWidth="1"/>
    <col min="11789" max="12033" width="7.85546875" style="1"/>
    <col min="12034" max="12034" width="0" style="1" hidden="1" customWidth="1"/>
    <col min="12035" max="12035" width="16.7109375" style="1" customWidth="1"/>
    <col min="12036" max="12036" width="13.28515625" style="1" customWidth="1"/>
    <col min="12037" max="12037" width="15.28515625" style="1" customWidth="1"/>
    <col min="12038" max="12038" width="39.28515625" style="1" customWidth="1"/>
    <col min="12039" max="12039" width="67.5703125" style="1" customWidth="1"/>
    <col min="12040" max="12040" width="14.7109375" style="1" customWidth="1"/>
    <col min="12041" max="12041" width="18.85546875" style="1" customWidth="1"/>
    <col min="12042" max="12042" width="14.5703125" style="1" customWidth="1"/>
    <col min="12043" max="12043" width="16.85546875" style="1" customWidth="1"/>
    <col min="12044" max="12044" width="3.7109375" style="1" customWidth="1"/>
    <col min="12045" max="12289" width="7.85546875" style="1"/>
    <col min="12290" max="12290" width="0" style="1" hidden="1" customWidth="1"/>
    <col min="12291" max="12291" width="16.7109375" style="1" customWidth="1"/>
    <col min="12292" max="12292" width="13.28515625" style="1" customWidth="1"/>
    <col min="12293" max="12293" width="15.28515625" style="1" customWidth="1"/>
    <col min="12294" max="12294" width="39.28515625" style="1" customWidth="1"/>
    <col min="12295" max="12295" width="67.5703125" style="1" customWidth="1"/>
    <col min="12296" max="12296" width="14.7109375" style="1" customWidth="1"/>
    <col min="12297" max="12297" width="18.85546875" style="1" customWidth="1"/>
    <col min="12298" max="12298" width="14.5703125" style="1" customWidth="1"/>
    <col min="12299" max="12299" width="16.85546875" style="1" customWidth="1"/>
    <col min="12300" max="12300" width="3.7109375" style="1" customWidth="1"/>
    <col min="12301" max="12545" width="7.85546875" style="1"/>
    <col min="12546" max="12546" width="0" style="1" hidden="1" customWidth="1"/>
    <col min="12547" max="12547" width="16.7109375" style="1" customWidth="1"/>
    <col min="12548" max="12548" width="13.28515625" style="1" customWidth="1"/>
    <col min="12549" max="12549" width="15.28515625" style="1" customWidth="1"/>
    <col min="12550" max="12550" width="39.28515625" style="1" customWidth="1"/>
    <col min="12551" max="12551" width="67.5703125" style="1" customWidth="1"/>
    <col min="12552" max="12552" width="14.7109375" style="1" customWidth="1"/>
    <col min="12553" max="12553" width="18.85546875" style="1" customWidth="1"/>
    <col min="12554" max="12554" width="14.5703125" style="1" customWidth="1"/>
    <col min="12555" max="12555" width="16.85546875" style="1" customWidth="1"/>
    <col min="12556" max="12556" width="3.7109375" style="1" customWidth="1"/>
    <col min="12557" max="12801" width="7.85546875" style="1"/>
    <col min="12802" max="12802" width="0" style="1" hidden="1" customWidth="1"/>
    <col min="12803" max="12803" width="16.7109375" style="1" customWidth="1"/>
    <col min="12804" max="12804" width="13.28515625" style="1" customWidth="1"/>
    <col min="12805" max="12805" width="15.28515625" style="1" customWidth="1"/>
    <col min="12806" max="12806" width="39.28515625" style="1" customWidth="1"/>
    <col min="12807" max="12807" width="67.5703125" style="1" customWidth="1"/>
    <col min="12808" max="12808" width="14.7109375" style="1" customWidth="1"/>
    <col min="12809" max="12809" width="18.85546875" style="1" customWidth="1"/>
    <col min="12810" max="12810" width="14.5703125" style="1" customWidth="1"/>
    <col min="12811" max="12811" width="16.85546875" style="1" customWidth="1"/>
    <col min="12812" max="12812" width="3.7109375" style="1" customWidth="1"/>
    <col min="12813" max="13057" width="7.85546875" style="1"/>
    <col min="13058" max="13058" width="0" style="1" hidden="1" customWidth="1"/>
    <col min="13059" max="13059" width="16.7109375" style="1" customWidth="1"/>
    <col min="13060" max="13060" width="13.28515625" style="1" customWidth="1"/>
    <col min="13061" max="13061" width="15.28515625" style="1" customWidth="1"/>
    <col min="13062" max="13062" width="39.28515625" style="1" customWidth="1"/>
    <col min="13063" max="13063" width="67.5703125" style="1" customWidth="1"/>
    <col min="13064" max="13064" width="14.7109375" style="1" customWidth="1"/>
    <col min="13065" max="13065" width="18.85546875" style="1" customWidth="1"/>
    <col min="13066" max="13066" width="14.5703125" style="1" customWidth="1"/>
    <col min="13067" max="13067" width="16.85546875" style="1" customWidth="1"/>
    <col min="13068" max="13068" width="3.7109375" style="1" customWidth="1"/>
    <col min="13069" max="13313" width="7.85546875" style="1"/>
    <col min="13314" max="13314" width="0" style="1" hidden="1" customWidth="1"/>
    <col min="13315" max="13315" width="16.7109375" style="1" customWidth="1"/>
    <col min="13316" max="13316" width="13.28515625" style="1" customWidth="1"/>
    <col min="13317" max="13317" width="15.28515625" style="1" customWidth="1"/>
    <col min="13318" max="13318" width="39.28515625" style="1" customWidth="1"/>
    <col min="13319" max="13319" width="67.5703125" style="1" customWidth="1"/>
    <col min="13320" max="13320" width="14.7109375" style="1" customWidth="1"/>
    <col min="13321" max="13321" width="18.85546875" style="1" customWidth="1"/>
    <col min="13322" max="13322" width="14.5703125" style="1" customWidth="1"/>
    <col min="13323" max="13323" width="16.85546875" style="1" customWidth="1"/>
    <col min="13324" max="13324" width="3.7109375" style="1" customWidth="1"/>
    <col min="13325" max="13569" width="7.85546875" style="1"/>
    <col min="13570" max="13570" width="0" style="1" hidden="1" customWidth="1"/>
    <col min="13571" max="13571" width="16.7109375" style="1" customWidth="1"/>
    <col min="13572" max="13572" width="13.28515625" style="1" customWidth="1"/>
    <col min="13573" max="13573" width="15.28515625" style="1" customWidth="1"/>
    <col min="13574" max="13574" width="39.28515625" style="1" customWidth="1"/>
    <col min="13575" max="13575" width="67.5703125" style="1" customWidth="1"/>
    <col min="13576" max="13576" width="14.7109375" style="1" customWidth="1"/>
    <col min="13577" max="13577" width="18.85546875" style="1" customWidth="1"/>
    <col min="13578" max="13578" width="14.5703125" style="1" customWidth="1"/>
    <col min="13579" max="13579" width="16.85546875" style="1" customWidth="1"/>
    <col min="13580" max="13580" width="3.7109375" style="1" customWidth="1"/>
    <col min="13581" max="13825" width="7.85546875" style="1"/>
    <col min="13826" max="13826" width="0" style="1" hidden="1" customWidth="1"/>
    <col min="13827" max="13827" width="16.7109375" style="1" customWidth="1"/>
    <col min="13828" max="13828" width="13.28515625" style="1" customWidth="1"/>
    <col min="13829" max="13829" width="15.28515625" style="1" customWidth="1"/>
    <col min="13830" max="13830" width="39.28515625" style="1" customWidth="1"/>
    <col min="13831" max="13831" width="67.5703125" style="1" customWidth="1"/>
    <col min="13832" max="13832" width="14.7109375" style="1" customWidth="1"/>
    <col min="13833" max="13833" width="18.85546875" style="1" customWidth="1"/>
    <col min="13834" max="13834" width="14.5703125" style="1" customWidth="1"/>
    <col min="13835" max="13835" width="16.85546875" style="1" customWidth="1"/>
    <col min="13836" max="13836" width="3.7109375" style="1" customWidth="1"/>
    <col min="13837" max="14081" width="7.85546875" style="1"/>
    <col min="14082" max="14082" width="0" style="1" hidden="1" customWidth="1"/>
    <col min="14083" max="14083" width="16.7109375" style="1" customWidth="1"/>
    <col min="14084" max="14084" width="13.28515625" style="1" customWidth="1"/>
    <col min="14085" max="14085" width="15.28515625" style="1" customWidth="1"/>
    <col min="14086" max="14086" width="39.28515625" style="1" customWidth="1"/>
    <col min="14087" max="14087" width="67.5703125" style="1" customWidth="1"/>
    <col min="14088" max="14088" width="14.7109375" style="1" customWidth="1"/>
    <col min="14089" max="14089" width="18.85546875" style="1" customWidth="1"/>
    <col min="14090" max="14090" width="14.5703125" style="1" customWidth="1"/>
    <col min="14091" max="14091" width="16.85546875" style="1" customWidth="1"/>
    <col min="14092" max="14092" width="3.7109375" style="1" customWidth="1"/>
    <col min="14093" max="14337" width="7.85546875" style="1"/>
    <col min="14338" max="14338" width="0" style="1" hidden="1" customWidth="1"/>
    <col min="14339" max="14339" width="16.7109375" style="1" customWidth="1"/>
    <col min="14340" max="14340" width="13.28515625" style="1" customWidth="1"/>
    <col min="14341" max="14341" width="15.28515625" style="1" customWidth="1"/>
    <col min="14342" max="14342" width="39.28515625" style="1" customWidth="1"/>
    <col min="14343" max="14343" width="67.5703125" style="1" customWidth="1"/>
    <col min="14344" max="14344" width="14.7109375" style="1" customWidth="1"/>
    <col min="14345" max="14345" width="18.85546875" style="1" customWidth="1"/>
    <col min="14346" max="14346" width="14.5703125" style="1" customWidth="1"/>
    <col min="14347" max="14347" width="16.85546875" style="1" customWidth="1"/>
    <col min="14348" max="14348" width="3.7109375" style="1" customWidth="1"/>
    <col min="14349" max="14593" width="7.85546875" style="1"/>
    <col min="14594" max="14594" width="0" style="1" hidden="1" customWidth="1"/>
    <col min="14595" max="14595" width="16.7109375" style="1" customWidth="1"/>
    <col min="14596" max="14596" width="13.28515625" style="1" customWidth="1"/>
    <col min="14597" max="14597" width="15.28515625" style="1" customWidth="1"/>
    <col min="14598" max="14598" width="39.28515625" style="1" customWidth="1"/>
    <col min="14599" max="14599" width="67.5703125" style="1" customWidth="1"/>
    <col min="14600" max="14600" width="14.7109375" style="1" customWidth="1"/>
    <col min="14601" max="14601" width="18.85546875" style="1" customWidth="1"/>
    <col min="14602" max="14602" width="14.5703125" style="1" customWidth="1"/>
    <col min="14603" max="14603" width="16.85546875" style="1" customWidth="1"/>
    <col min="14604" max="14604" width="3.7109375" style="1" customWidth="1"/>
    <col min="14605" max="14849" width="7.85546875" style="1"/>
    <col min="14850" max="14850" width="0" style="1" hidden="1" customWidth="1"/>
    <col min="14851" max="14851" width="16.7109375" style="1" customWidth="1"/>
    <col min="14852" max="14852" width="13.28515625" style="1" customWidth="1"/>
    <col min="14853" max="14853" width="15.28515625" style="1" customWidth="1"/>
    <col min="14854" max="14854" width="39.28515625" style="1" customWidth="1"/>
    <col min="14855" max="14855" width="67.5703125" style="1" customWidth="1"/>
    <col min="14856" max="14856" width="14.7109375" style="1" customWidth="1"/>
    <col min="14857" max="14857" width="18.85546875" style="1" customWidth="1"/>
    <col min="14858" max="14858" width="14.5703125" style="1" customWidth="1"/>
    <col min="14859" max="14859" width="16.85546875" style="1" customWidth="1"/>
    <col min="14860" max="14860" width="3.7109375" style="1" customWidth="1"/>
    <col min="14861" max="15105" width="7.85546875" style="1"/>
    <col min="15106" max="15106" width="0" style="1" hidden="1" customWidth="1"/>
    <col min="15107" max="15107" width="16.7109375" style="1" customWidth="1"/>
    <col min="15108" max="15108" width="13.28515625" style="1" customWidth="1"/>
    <col min="15109" max="15109" width="15.28515625" style="1" customWidth="1"/>
    <col min="15110" max="15110" width="39.28515625" style="1" customWidth="1"/>
    <col min="15111" max="15111" width="67.5703125" style="1" customWidth="1"/>
    <col min="15112" max="15112" width="14.7109375" style="1" customWidth="1"/>
    <col min="15113" max="15113" width="18.85546875" style="1" customWidth="1"/>
    <col min="15114" max="15114" width="14.5703125" style="1" customWidth="1"/>
    <col min="15115" max="15115" width="16.85546875" style="1" customWidth="1"/>
    <col min="15116" max="15116" width="3.7109375" style="1" customWidth="1"/>
    <col min="15117" max="15361" width="7.85546875" style="1"/>
    <col min="15362" max="15362" width="0" style="1" hidden="1" customWidth="1"/>
    <col min="15363" max="15363" width="16.7109375" style="1" customWidth="1"/>
    <col min="15364" max="15364" width="13.28515625" style="1" customWidth="1"/>
    <col min="15365" max="15365" width="15.28515625" style="1" customWidth="1"/>
    <col min="15366" max="15366" width="39.28515625" style="1" customWidth="1"/>
    <col min="15367" max="15367" width="67.5703125" style="1" customWidth="1"/>
    <col min="15368" max="15368" width="14.7109375" style="1" customWidth="1"/>
    <col min="15369" max="15369" width="18.85546875" style="1" customWidth="1"/>
    <col min="15370" max="15370" width="14.5703125" style="1" customWidth="1"/>
    <col min="15371" max="15371" width="16.85546875" style="1" customWidth="1"/>
    <col min="15372" max="15372" width="3.7109375" style="1" customWidth="1"/>
    <col min="15373" max="15617" width="7.85546875" style="1"/>
    <col min="15618" max="15618" width="0" style="1" hidden="1" customWidth="1"/>
    <col min="15619" max="15619" width="16.7109375" style="1" customWidth="1"/>
    <col min="15620" max="15620" width="13.28515625" style="1" customWidth="1"/>
    <col min="15621" max="15621" width="15.28515625" style="1" customWidth="1"/>
    <col min="15622" max="15622" width="39.28515625" style="1" customWidth="1"/>
    <col min="15623" max="15623" width="67.5703125" style="1" customWidth="1"/>
    <col min="15624" max="15624" width="14.7109375" style="1" customWidth="1"/>
    <col min="15625" max="15625" width="18.85546875" style="1" customWidth="1"/>
    <col min="15626" max="15626" width="14.5703125" style="1" customWidth="1"/>
    <col min="15627" max="15627" width="16.85546875" style="1" customWidth="1"/>
    <col min="15628" max="15628" width="3.7109375" style="1" customWidth="1"/>
    <col min="15629" max="15873" width="7.85546875" style="1"/>
    <col min="15874" max="15874" width="0" style="1" hidden="1" customWidth="1"/>
    <col min="15875" max="15875" width="16.7109375" style="1" customWidth="1"/>
    <col min="15876" max="15876" width="13.28515625" style="1" customWidth="1"/>
    <col min="15877" max="15877" width="15.28515625" style="1" customWidth="1"/>
    <col min="15878" max="15878" width="39.28515625" style="1" customWidth="1"/>
    <col min="15879" max="15879" width="67.5703125" style="1" customWidth="1"/>
    <col min="15880" max="15880" width="14.7109375" style="1" customWidth="1"/>
    <col min="15881" max="15881" width="18.85546875" style="1" customWidth="1"/>
    <col min="15882" max="15882" width="14.5703125" style="1" customWidth="1"/>
    <col min="15883" max="15883" width="16.85546875" style="1" customWidth="1"/>
    <col min="15884" max="15884" width="3.7109375" style="1" customWidth="1"/>
    <col min="15885" max="16129" width="7.85546875" style="1"/>
    <col min="16130" max="16130" width="0" style="1" hidden="1" customWidth="1"/>
    <col min="16131" max="16131" width="16.7109375" style="1" customWidth="1"/>
    <col min="16132" max="16132" width="13.28515625" style="1" customWidth="1"/>
    <col min="16133" max="16133" width="15.28515625" style="1" customWidth="1"/>
    <col min="16134" max="16134" width="39.28515625" style="1" customWidth="1"/>
    <col min="16135" max="16135" width="67.5703125" style="1" customWidth="1"/>
    <col min="16136" max="16136" width="14.7109375" style="1" customWidth="1"/>
    <col min="16137" max="16137" width="18.85546875" style="1" customWidth="1"/>
    <col min="16138" max="16138" width="14.5703125" style="1" customWidth="1"/>
    <col min="16139" max="16139" width="16.85546875" style="1" customWidth="1"/>
    <col min="16140" max="16140" width="3.7109375" style="1" customWidth="1"/>
    <col min="16141" max="16384" width="7.85546875" style="1"/>
  </cols>
  <sheetData>
    <row r="1" spans="1:11" ht="63.75" customHeight="1" x14ac:dyDescent="0.2">
      <c r="G1" s="140" t="s">
        <v>122</v>
      </c>
      <c r="H1" s="141"/>
      <c r="I1" s="141"/>
      <c r="J1" s="141"/>
      <c r="K1" s="141"/>
    </row>
    <row r="2" spans="1:11" ht="24" customHeight="1" x14ac:dyDescent="0.2">
      <c r="B2" s="144" t="s">
        <v>121</v>
      </c>
      <c r="C2" s="144"/>
      <c r="D2" s="144"/>
      <c r="E2" s="144"/>
      <c r="F2" s="144"/>
      <c r="G2" s="144"/>
      <c r="H2" s="144"/>
      <c r="I2" s="144"/>
      <c r="J2" s="144"/>
      <c r="K2" s="144"/>
    </row>
    <row r="3" spans="1:11" ht="19.5" customHeight="1" x14ac:dyDescent="0.2">
      <c r="B3" s="85">
        <v>25513000000</v>
      </c>
      <c r="C3" s="84"/>
      <c r="D3" s="84"/>
      <c r="E3" s="84"/>
      <c r="F3" s="84"/>
      <c r="G3" s="84"/>
      <c r="H3" s="84"/>
      <c r="I3" s="84"/>
      <c r="J3" s="84"/>
      <c r="K3" s="84"/>
    </row>
    <row r="4" spans="1:11" ht="18.75" x14ac:dyDescent="0.3">
      <c r="B4" s="142" t="s">
        <v>120</v>
      </c>
      <c r="C4" s="143"/>
      <c r="D4" s="83"/>
      <c r="E4" s="83"/>
      <c r="F4" s="82"/>
      <c r="G4" s="82"/>
      <c r="H4" s="82"/>
      <c r="I4" s="82"/>
      <c r="J4" s="81"/>
      <c r="K4" s="80" t="s">
        <v>119</v>
      </c>
    </row>
    <row r="5" spans="1:11" ht="107.25" customHeight="1" x14ac:dyDescent="0.2">
      <c r="A5" s="28"/>
      <c r="B5" s="145" t="s">
        <v>118</v>
      </c>
      <c r="C5" s="145" t="s">
        <v>117</v>
      </c>
      <c r="D5" s="145" t="s">
        <v>116</v>
      </c>
      <c r="E5" s="147" t="s">
        <v>115</v>
      </c>
      <c r="F5" s="138" t="s">
        <v>114</v>
      </c>
      <c r="G5" s="138" t="s">
        <v>113</v>
      </c>
      <c r="H5" s="138" t="s">
        <v>112</v>
      </c>
      <c r="I5" s="149" t="s">
        <v>111</v>
      </c>
      <c r="J5" s="136" t="s">
        <v>110</v>
      </c>
      <c r="K5" s="137"/>
    </row>
    <row r="6" spans="1:11" ht="61.5" customHeight="1" x14ac:dyDescent="0.2">
      <c r="A6" s="28"/>
      <c r="B6" s="146"/>
      <c r="C6" s="146"/>
      <c r="D6" s="146"/>
      <c r="E6" s="148"/>
      <c r="F6" s="139"/>
      <c r="G6" s="139"/>
      <c r="H6" s="139"/>
      <c r="I6" s="150"/>
      <c r="J6" s="79" t="s">
        <v>109</v>
      </c>
      <c r="K6" s="79" t="s">
        <v>108</v>
      </c>
    </row>
    <row r="7" spans="1:11" s="76" customFormat="1" ht="15.75" x14ac:dyDescent="0.25">
      <c r="A7" s="78">
        <v>1</v>
      </c>
      <c r="B7" s="78">
        <v>1</v>
      </c>
      <c r="C7" s="78">
        <v>2</v>
      </c>
      <c r="D7" s="78">
        <v>3</v>
      </c>
      <c r="E7" s="78">
        <v>4</v>
      </c>
      <c r="F7" s="78">
        <v>5</v>
      </c>
      <c r="G7" s="78">
        <v>6</v>
      </c>
      <c r="H7" s="78">
        <v>7</v>
      </c>
      <c r="I7" s="78">
        <v>8</v>
      </c>
      <c r="J7" s="78">
        <v>9</v>
      </c>
      <c r="K7" s="77">
        <v>10</v>
      </c>
    </row>
    <row r="8" spans="1:11" ht="15.75" x14ac:dyDescent="0.2">
      <c r="A8" s="28"/>
      <c r="B8" s="75" t="s">
        <v>107</v>
      </c>
      <c r="C8" s="74"/>
      <c r="D8" s="70"/>
      <c r="E8" s="73" t="s">
        <v>106</v>
      </c>
      <c r="F8" s="72"/>
      <c r="G8" s="72"/>
      <c r="H8" s="21">
        <f>I8+J8</f>
        <v>7689467</v>
      </c>
      <c r="I8" s="71">
        <f>SUM(I9:I43)</f>
        <v>6881372</v>
      </c>
      <c r="J8" s="71">
        <f>SUM(J9:J43)</f>
        <v>808095</v>
      </c>
      <c r="K8" s="70"/>
    </row>
    <row r="9" spans="1:11" ht="64.5" customHeight="1" x14ac:dyDescent="0.2">
      <c r="A9" s="28"/>
      <c r="B9" s="127" t="s">
        <v>105</v>
      </c>
      <c r="C9" s="127" t="s">
        <v>5</v>
      </c>
      <c r="D9" s="127" t="s">
        <v>104</v>
      </c>
      <c r="E9" s="130" t="s">
        <v>103</v>
      </c>
      <c r="F9" s="133" t="s">
        <v>102</v>
      </c>
      <c r="G9" s="133" t="s">
        <v>2</v>
      </c>
      <c r="H9" s="118">
        <v>65000</v>
      </c>
      <c r="I9" s="121">
        <v>65000</v>
      </c>
      <c r="J9" s="121">
        <v>0</v>
      </c>
      <c r="K9" s="124"/>
    </row>
    <row r="10" spans="1:11" ht="10.5" customHeight="1" x14ac:dyDescent="0.2">
      <c r="A10" s="28"/>
      <c r="B10" s="128"/>
      <c r="C10" s="128"/>
      <c r="D10" s="128"/>
      <c r="E10" s="131"/>
      <c r="F10" s="134"/>
      <c r="G10" s="134"/>
      <c r="H10" s="119"/>
      <c r="I10" s="122"/>
      <c r="J10" s="122"/>
      <c r="K10" s="125"/>
    </row>
    <row r="11" spans="1:11" ht="10.5" customHeight="1" x14ac:dyDescent="0.2">
      <c r="A11" s="28"/>
      <c r="B11" s="129"/>
      <c r="C11" s="129"/>
      <c r="D11" s="129"/>
      <c r="E11" s="132"/>
      <c r="F11" s="135"/>
      <c r="G11" s="135"/>
      <c r="H11" s="120"/>
      <c r="I11" s="123"/>
      <c r="J11" s="123"/>
      <c r="K11" s="126"/>
    </row>
    <row r="12" spans="1:11" ht="50.25" customHeight="1" x14ac:dyDescent="0.2">
      <c r="A12" s="28"/>
      <c r="B12" s="39" t="s">
        <v>101</v>
      </c>
      <c r="C12" s="38">
        <v>1010</v>
      </c>
      <c r="D12" s="37" t="s">
        <v>92</v>
      </c>
      <c r="E12" s="69" t="s">
        <v>100</v>
      </c>
      <c r="F12" s="67" t="s">
        <v>99</v>
      </c>
      <c r="G12" s="67" t="s">
        <v>2</v>
      </c>
      <c r="H12" s="21">
        <f>SUM(I12:J12)</f>
        <v>588375</v>
      </c>
      <c r="I12" s="20">
        <v>307250</v>
      </c>
      <c r="J12" s="19">
        <v>281125</v>
      </c>
      <c r="K12" s="18"/>
    </row>
    <row r="13" spans="1:11" ht="52.5" customHeight="1" x14ac:dyDescent="0.2">
      <c r="A13" s="28"/>
      <c r="B13" s="39" t="s">
        <v>93</v>
      </c>
      <c r="C13" s="38">
        <v>1021</v>
      </c>
      <c r="D13" s="37" t="s">
        <v>92</v>
      </c>
      <c r="E13" s="68" t="s">
        <v>97</v>
      </c>
      <c r="F13" s="67" t="s">
        <v>98</v>
      </c>
      <c r="G13" s="67" t="s">
        <v>2</v>
      </c>
      <c r="H13" s="21">
        <f>SUM(I13:J13)</f>
        <v>1062592</v>
      </c>
      <c r="I13" s="20">
        <v>657622</v>
      </c>
      <c r="J13" s="19">
        <v>404970</v>
      </c>
      <c r="K13" s="18"/>
    </row>
    <row r="14" spans="1:11" ht="46.5" customHeight="1" x14ac:dyDescent="0.2">
      <c r="A14" s="28"/>
      <c r="B14" s="39" t="s">
        <v>93</v>
      </c>
      <c r="C14" s="39" t="s">
        <v>95</v>
      </c>
      <c r="D14" s="66" t="s">
        <v>92</v>
      </c>
      <c r="E14" s="24" t="s">
        <v>97</v>
      </c>
      <c r="F14" s="48" t="s">
        <v>96</v>
      </c>
      <c r="G14" s="48" t="s">
        <v>2</v>
      </c>
      <c r="H14" s="21">
        <v>390000</v>
      </c>
      <c r="I14" s="20">
        <v>310000</v>
      </c>
      <c r="J14" s="19">
        <v>80000</v>
      </c>
      <c r="K14" s="18"/>
    </row>
    <row r="15" spans="1:11" ht="46.5" customHeight="1" x14ac:dyDescent="0.2">
      <c r="A15" s="28"/>
      <c r="B15" s="39" t="s">
        <v>93</v>
      </c>
      <c r="C15" s="39" t="s">
        <v>95</v>
      </c>
      <c r="D15" s="66" t="s">
        <v>92</v>
      </c>
      <c r="E15" s="24" t="s">
        <v>91</v>
      </c>
      <c r="F15" s="48" t="s">
        <v>94</v>
      </c>
      <c r="G15" s="48" t="s">
        <v>2</v>
      </c>
      <c r="H15" s="21">
        <v>560000</v>
      </c>
      <c r="I15" s="20">
        <v>560000</v>
      </c>
      <c r="J15" s="19">
        <v>0</v>
      </c>
      <c r="K15" s="18"/>
    </row>
    <row r="16" spans="1:11" ht="52.5" customHeight="1" x14ac:dyDescent="0.2">
      <c r="A16" s="28"/>
      <c r="B16" s="37" t="s">
        <v>93</v>
      </c>
      <c r="C16" s="41">
        <v>1021</v>
      </c>
      <c r="D16" s="37" t="s">
        <v>92</v>
      </c>
      <c r="E16" s="24" t="s">
        <v>91</v>
      </c>
      <c r="F16" s="55" t="s">
        <v>90</v>
      </c>
      <c r="G16" s="55" t="s">
        <v>2</v>
      </c>
      <c r="H16" s="21">
        <v>25000</v>
      </c>
      <c r="I16" s="20">
        <v>25000</v>
      </c>
      <c r="J16" s="19">
        <v>0</v>
      </c>
      <c r="K16" s="18"/>
    </row>
    <row r="17" spans="1:11" ht="52.5" customHeight="1" x14ac:dyDescent="0.2">
      <c r="A17" s="28"/>
      <c r="B17" s="37" t="s">
        <v>88</v>
      </c>
      <c r="C17" s="41">
        <v>1142</v>
      </c>
      <c r="D17" s="37" t="s">
        <v>87</v>
      </c>
      <c r="E17" s="51" t="s">
        <v>86</v>
      </c>
      <c r="F17" s="55" t="s">
        <v>89</v>
      </c>
      <c r="G17" s="55" t="s">
        <v>2</v>
      </c>
      <c r="H17" s="21">
        <v>10000</v>
      </c>
      <c r="I17" s="20">
        <v>10000</v>
      </c>
      <c r="J17" s="19">
        <v>0</v>
      </c>
      <c r="K17" s="18"/>
    </row>
    <row r="18" spans="1:11" ht="52.5" customHeight="1" x14ac:dyDescent="0.2">
      <c r="A18" s="28"/>
      <c r="B18" s="37" t="s">
        <v>88</v>
      </c>
      <c r="C18" s="41">
        <v>1142</v>
      </c>
      <c r="D18" s="37" t="s">
        <v>87</v>
      </c>
      <c r="E18" s="51" t="s">
        <v>86</v>
      </c>
      <c r="F18" s="55" t="s">
        <v>85</v>
      </c>
      <c r="G18" s="55" t="s">
        <v>2</v>
      </c>
      <c r="H18" s="21">
        <v>30000</v>
      </c>
      <c r="I18" s="20">
        <v>30000</v>
      </c>
      <c r="J18" s="19">
        <v>0</v>
      </c>
      <c r="K18" s="18"/>
    </row>
    <row r="19" spans="1:11" ht="50.25" customHeight="1" x14ac:dyDescent="0.2">
      <c r="A19" s="28"/>
      <c r="B19" s="37" t="s">
        <v>84</v>
      </c>
      <c r="C19" s="41">
        <v>2010</v>
      </c>
      <c r="D19" s="37" t="s">
        <v>83</v>
      </c>
      <c r="E19" s="24" t="s">
        <v>82</v>
      </c>
      <c r="F19" s="55" t="s">
        <v>81</v>
      </c>
      <c r="G19" s="55" t="s">
        <v>2</v>
      </c>
      <c r="H19" s="21">
        <v>1300000</v>
      </c>
      <c r="I19" s="20">
        <v>1300000</v>
      </c>
      <c r="J19" s="19">
        <v>0</v>
      </c>
      <c r="K19" s="18"/>
    </row>
    <row r="20" spans="1:11" ht="54.75" customHeight="1" x14ac:dyDescent="0.2">
      <c r="A20" s="28"/>
      <c r="B20" s="37" t="s">
        <v>78</v>
      </c>
      <c r="C20" s="41">
        <v>2111</v>
      </c>
      <c r="D20" s="37" t="s">
        <v>77</v>
      </c>
      <c r="E20" s="64" t="s">
        <v>76</v>
      </c>
      <c r="F20" s="55" t="s">
        <v>80</v>
      </c>
      <c r="G20" s="55" t="s">
        <v>2</v>
      </c>
      <c r="H20" s="21">
        <v>1260000</v>
      </c>
      <c r="I20" s="20">
        <v>1260000</v>
      </c>
      <c r="J20" s="19">
        <v>0</v>
      </c>
      <c r="K20" s="18"/>
    </row>
    <row r="21" spans="1:11" ht="52.5" customHeight="1" x14ac:dyDescent="0.2">
      <c r="A21" s="28"/>
      <c r="B21" s="37" t="s">
        <v>78</v>
      </c>
      <c r="C21" s="41">
        <v>2111</v>
      </c>
      <c r="D21" s="37" t="s">
        <v>77</v>
      </c>
      <c r="E21" s="65" t="s">
        <v>76</v>
      </c>
      <c r="F21" s="49" t="s">
        <v>79</v>
      </c>
      <c r="G21" s="49" t="s">
        <v>2</v>
      </c>
      <c r="H21" s="21">
        <v>30000</v>
      </c>
      <c r="I21" s="20">
        <v>30000</v>
      </c>
      <c r="J21" s="19">
        <v>0</v>
      </c>
      <c r="K21" s="18"/>
    </row>
    <row r="22" spans="1:11" ht="52.5" customHeight="1" x14ac:dyDescent="0.2">
      <c r="A22" s="28"/>
      <c r="B22" s="37" t="s">
        <v>78</v>
      </c>
      <c r="C22" s="41">
        <v>2111</v>
      </c>
      <c r="D22" s="37" t="s">
        <v>77</v>
      </c>
      <c r="E22" s="64" t="s">
        <v>76</v>
      </c>
      <c r="F22" s="49" t="s">
        <v>75</v>
      </c>
      <c r="G22" s="49" t="s">
        <v>2</v>
      </c>
      <c r="H22" s="21">
        <v>20000</v>
      </c>
      <c r="I22" s="20">
        <v>20000</v>
      </c>
      <c r="J22" s="19">
        <v>0</v>
      </c>
      <c r="K22" s="18"/>
    </row>
    <row r="23" spans="1:11" ht="52.5" customHeight="1" x14ac:dyDescent="0.2">
      <c r="A23" s="28"/>
      <c r="B23" s="63" t="s">
        <v>74</v>
      </c>
      <c r="C23" s="62" t="s">
        <v>73</v>
      </c>
      <c r="D23" s="58" t="s">
        <v>72</v>
      </c>
      <c r="E23" s="57" t="s">
        <v>71</v>
      </c>
      <c r="F23" s="55" t="s">
        <v>70</v>
      </c>
      <c r="G23" s="55" t="s">
        <v>2</v>
      </c>
      <c r="H23" s="21">
        <v>148000</v>
      </c>
      <c r="I23" s="20">
        <v>148000</v>
      </c>
      <c r="J23" s="19">
        <v>0</v>
      </c>
      <c r="K23" s="18"/>
    </row>
    <row r="24" spans="1:11" ht="51.75" customHeight="1" x14ac:dyDescent="0.2">
      <c r="A24" s="28"/>
      <c r="B24" s="60" t="s">
        <v>68</v>
      </c>
      <c r="C24" s="59">
        <v>3032</v>
      </c>
      <c r="D24" s="61">
        <v>1070</v>
      </c>
      <c r="E24" s="57" t="s">
        <v>67</v>
      </c>
      <c r="F24" s="55" t="s">
        <v>69</v>
      </c>
      <c r="G24" s="55" t="s">
        <v>2</v>
      </c>
      <c r="H24" s="21">
        <v>5500</v>
      </c>
      <c r="I24" s="20">
        <v>5500</v>
      </c>
      <c r="J24" s="19">
        <v>0</v>
      </c>
      <c r="K24" s="18"/>
    </row>
    <row r="25" spans="1:11" ht="56.25" customHeight="1" x14ac:dyDescent="0.2">
      <c r="A25" s="28"/>
      <c r="B25" s="60" t="s">
        <v>68</v>
      </c>
      <c r="C25" s="59">
        <v>3032</v>
      </c>
      <c r="D25" s="58" t="s">
        <v>64</v>
      </c>
      <c r="E25" s="57" t="s">
        <v>67</v>
      </c>
      <c r="F25" s="56" t="s">
        <v>66</v>
      </c>
      <c r="G25" s="55" t="s">
        <v>2</v>
      </c>
      <c r="H25" s="21">
        <v>14000</v>
      </c>
      <c r="I25" s="20">
        <v>14000</v>
      </c>
      <c r="J25" s="19">
        <v>0</v>
      </c>
      <c r="K25" s="18"/>
    </row>
    <row r="26" spans="1:11" ht="55.5" customHeight="1" x14ac:dyDescent="0.2">
      <c r="A26" s="28"/>
      <c r="B26" s="39" t="s">
        <v>65</v>
      </c>
      <c r="C26" s="38">
        <v>3033</v>
      </c>
      <c r="D26" s="37" t="s">
        <v>64</v>
      </c>
      <c r="E26" s="54" t="s">
        <v>63</v>
      </c>
      <c r="F26" s="49" t="s">
        <v>62</v>
      </c>
      <c r="G26" s="49" t="s">
        <v>2</v>
      </c>
      <c r="H26" s="21">
        <v>80000</v>
      </c>
      <c r="I26" s="20">
        <v>80000</v>
      </c>
      <c r="J26" s="19">
        <v>0</v>
      </c>
      <c r="K26" s="18"/>
    </row>
    <row r="27" spans="1:11" ht="47.25" customHeight="1" x14ac:dyDescent="0.2">
      <c r="A27" s="28"/>
      <c r="B27" s="39" t="s">
        <v>61</v>
      </c>
      <c r="C27" s="38">
        <v>3112</v>
      </c>
      <c r="D27" s="37" t="s">
        <v>51</v>
      </c>
      <c r="E27" s="53" t="s">
        <v>60</v>
      </c>
      <c r="F27" s="49" t="s">
        <v>59</v>
      </c>
      <c r="G27" s="49" t="s">
        <v>2</v>
      </c>
      <c r="H27" s="21">
        <v>25000</v>
      </c>
      <c r="I27" s="20">
        <v>25000</v>
      </c>
      <c r="J27" s="19">
        <v>0</v>
      </c>
      <c r="K27" s="18"/>
    </row>
    <row r="28" spans="1:11" ht="76.5" customHeight="1" x14ac:dyDescent="0.2">
      <c r="A28" s="28"/>
      <c r="B28" s="39" t="s">
        <v>57</v>
      </c>
      <c r="C28" s="38">
        <v>3104</v>
      </c>
      <c r="D28" s="37" t="s">
        <v>56</v>
      </c>
      <c r="E28" s="52" t="s">
        <v>55</v>
      </c>
      <c r="F28" s="49" t="s">
        <v>58</v>
      </c>
      <c r="G28" s="49" t="s">
        <v>2</v>
      </c>
      <c r="H28" s="21">
        <v>10000</v>
      </c>
      <c r="I28" s="20">
        <v>10000</v>
      </c>
      <c r="J28" s="19">
        <v>0</v>
      </c>
      <c r="K28" s="18"/>
    </row>
    <row r="29" spans="1:11" ht="66" customHeight="1" x14ac:dyDescent="0.2">
      <c r="A29" s="28"/>
      <c r="B29" s="39" t="s">
        <v>57</v>
      </c>
      <c r="C29" s="38">
        <v>3104</v>
      </c>
      <c r="D29" s="37" t="s">
        <v>56</v>
      </c>
      <c r="E29" s="52" t="s">
        <v>55</v>
      </c>
      <c r="F29" s="49" t="s">
        <v>54</v>
      </c>
      <c r="G29" s="49" t="s">
        <v>2</v>
      </c>
      <c r="H29" s="21">
        <v>42000</v>
      </c>
      <c r="I29" s="20">
        <v>0</v>
      </c>
      <c r="J29" s="19">
        <v>42000</v>
      </c>
      <c r="K29" s="18"/>
    </row>
    <row r="30" spans="1:11" s="95" customFormat="1" ht="53.25" customHeight="1" x14ac:dyDescent="0.2">
      <c r="A30" s="86"/>
      <c r="B30" s="87" t="s">
        <v>53</v>
      </c>
      <c r="C30" s="87" t="s">
        <v>52</v>
      </c>
      <c r="D30" s="88" t="s">
        <v>51</v>
      </c>
      <c r="E30" s="89" t="s">
        <v>50</v>
      </c>
      <c r="F30" s="90" t="s">
        <v>49</v>
      </c>
      <c r="G30" s="90" t="s">
        <v>2</v>
      </c>
      <c r="H30" s="91">
        <v>20000</v>
      </c>
      <c r="I30" s="92">
        <v>20000</v>
      </c>
      <c r="J30" s="93">
        <v>0</v>
      </c>
      <c r="K30" s="94"/>
    </row>
    <row r="31" spans="1:11" ht="49.5" customHeight="1" x14ac:dyDescent="0.2">
      <c r="A31" s="28"/>
      <c r="B31" s="39" t="s">
        <v>48</v>
      </c>
      <c r="C31" s="38">
        <v>3242</v>
      </c>
      <c r="D31" s="37" t="s">
        <v>47</v>
      </c>
      <c r="E31" s="52" t="s">
        <v>46</v>
      </c>
      <c r="F31" s="49" t="s">
        <v>45</v>
      </c>
      <c r="G31" s="49" t="s">
        <v>2</v>
      </c>
      <c r="H31" s="21">
        <v>360000</v>
      </c>
      <c r="I31" s="20">
        <v>360000</v>
      </c>
      <c r="J31" s="19">
        <v>0</v>
      </c>
      <c r="K31" s="18"/>
    </row>
    <row r="32" spans="1:11" ht="58.5" customHeight="1" x14ac:dyDescent="0.2">
      <c r="A32" s="28"/>
      <c r="B32" s="39" t="s">
        <v>44</v>
      </c>
      <c r="C32" s="38">
        <v>4030</v>
      </c>
      <c r="D32" s="37" t="s">
        <v>43</v>
      </c>
      <c r="E32" s="51" t="s">
        <v>42</v>
      </c>
      <c r="F32" s="49" t="s">
        <v>38</v>
      </c>
      <c r="G32" s="49" t="s">
        <v>2</v>
      </c>
      <c r="H32" s="21">
        <v>12000</v>
      </c>
      <c r="I32" s="20">
        <v>12000</v>
      </c>
      <c r="J32" s="19">
        <v>0</v>
      </c>
      <c r="K32" s="18"/>
    </row>
    <row r="33" spans="1:11" ht="51.75" customHeight="1" x14ac:dyDescent="0.2">
      <c r="A33" s="28"/>
      <c r="B33" s="39" t="s">
        <v>41</v>
      </c>
      <c r="C33" s="38">
        <v>4060</v>
      </c>
      <c r="D33" s="37" t="s">
        <v>40</v>
      </c>
      <c r="E33" s="50" t="s">
        <v>39</v>
      </c>
      <c r="F33" s="49" t="s">
        <v>38</v>
      </c>
      <c r="G33" s="49" t="s">
        <v>2</v>
      </c>
      <c r="H33" s="21">
        <v>70000</v>
      </c>
      <c r="I33" s="20">
        <v>70000</v>
      </c>
      <c r="J33" s="19">
        <v>0</v>
      </c>
      <c r="K33" s="18"/>
    </row>
    <row r="34" spans="1:11" ht="51.75" customHeight="1" x14ac:dyDescent="0.2">
      <c r="A34" s="28"/>
      <c r="B34" s="44" t="s">
        <v>37</v>
      </c>
      <c r="C34" s="44" t="s">
        <v>36</v>
      </c>
      <c r="D34" s="43" t="s">
        <v>31</v>
      </c>
      <c r="E34" s="42" t="s">
        <v>35</v>
      </c>
      <c r="F34" s="47" t="s">
        <v>34</v>
      </c>
      <c r="G34" s="47" t="s">
        <v>2</v>
      </c>
      <c r="H34" s="21">
        <v>26400</v>
      </c>
      <c r="I34" s="20">
        <v>26400</v>
      </c>
      <c r="J34" s="19">
        <v>0</v>
      </c>
      <c r="K34" s="18"/>
    </row>
    <row r="35" spans="1:11" ht="63" customHeight="1" x14ac:dyDescent="0.2">
      <c r="A35" s="28"/>
      <c r="B35" s="39" t="s">
        <v>32</v>
      </c>
      <c r="C35" s="38">
        <v>5062</v>
      </c>
      <c r="D35" s="37" t="s">
        <v>31</v>
      </c>
      <c r="E35" s="48" t="s">
        <v>30</v>
      </c>
      <c r="F35" s="46" t="s">
        <v>33</v>
      </c>
      <c r="G35" s="46" t="s">
        <v>2</v>
      </c>
      <c r="H35" s="21">
        <v>60000</v>
      </c>
      <c r="I35" s="20">
        <v>60000</v>
      </c>
      <c r="J35" s="19">
        <v>0</v>
      </c>
      <c r="K35" s="18"/>
    </row>
    <row r="36" spans="1:11" ht="51.75" customHeight="1" x14ac:dyDescent="0.2">
      <c r="A36" s="28"/>
      <c r="B36" s="39" t="s">
        <v>32</v>
      </c>
      <c r="C36" s="38">
        <v>5062</v>
      </c>
      <c r="D36" s="37" t="s">
        <v>31</v>
      </c>
      <c r="E36" s="48" t="s">
        <v>30</v>
      </c>
      <c r="F36" s="47" t="s">
        <v>29</v>
      </c>
      <c r="G36" s="47" t="s">
        <v>24</v>
      </c>
      <c r="H36" s="21">
        <v>113600</v>
      </c>
      <c r="I36" s="20">
        <v>113600</v>
      </c>
      <c r="J36" s="19">
        <v>0</v>
      </c>
      <c r="K36" s="18"/>
    </row>
    <row r="37" spans="1:11" s="45" customFormat="1" ht="51" customHeight="1" x14ac:dyDescent="0.25">
      <c r="A37" s="14"/>
      <c r="B37" s="44" t="s">
        <v>28</v>
      </c>
      <c r="C37" s="44" t="s">
        <v>27</v>
      </c>
      <c r="D37" s="43" t="s">
        <v>22</v>
      </c>
      <c r="E37" s="42" t="s">
        <v>26</v>
      </c>
      <c r="F37" s="46" t="s">
        <v>25</v>
      </c>
      <c r="G37" s="46" t="s">
        <v>24</v>
      </c>
      <c r="H37" s="21">
        <v>44000</v>
      </c>
      <c r="I37" s="20">
        <v>44000</v>
      </c>
      <c r="J37" s="19">
        <v>0</v>
      </c>
      <c r="K37" s="18"/>
    </row>
    <row r="38" spans="1:11" ht="58.5" customHeight="1" x14ac:dyDescent="0.2">
      <c r="A38" s="28"/>
      <c r="B38" s="37" t="s">
        <v>23</v>
      </c>
      <c r="C38" s="41">
        <v>6030</v>
      </c>
      <c r="D38" s="37" t="s">
        <v>22</v>
      </c>
      <c r="E38" s="24" t="s">
        <v>21</v>
      </c>
      <c r="F38" s="35" t="s">
        <v>20</v>
      </c>
      <c r="G38" s="35" t="s">
        <v>2</v>
      </c>
      <c r="H38" s="21">
        <v>960000</v>
      </c>
      <c r="I38" s="20">
        <v>960000</v>
      </c>
      <c r="J38" s="20">
        <v>0</v>
      </c>
      <c r="K38" s="41"/>
    </row>
    <row r="39" spans="1:11" ht="51.75" customHeight="1" x14ac:dyDescent="0.2">
      <c r="A39" s="28"/>
      <c r="B39" s="44" t="s">
        <v>19</v>
      </c>
      <c r="C39" s="44" t="s">
        <v>18</v>
      </c>
      <c r="D39" s="43" t="s">
        <v>17</v>
      </c>
      <c r="E39" s="42" t="s">
        <v>16</v>
      </c>
      <c r="F39" s="35" t="s">
        <v>15</v>
      </c>
      <c r="G39" s="35" t="s">
        <v>2</v>
      </c>
      <c r="H39" s="21">
        <v>40000</v>
      </c>
      <c r="I39" s="20">
        <v>40000</v>
      </c>
      <c r="J39" s="20">
        <v>0</v>
      </c>
      <c r="K39" s="41"/>
    </row>
    <row r="40" spans="1:11" ht="71.25" customHeight="1" x14ac:dyDescent="0.2">
      <c r="A40" s="28"/>
      <c r="B40" s="39" t="s">
        <v>14</v>
      </c>
      <c r="C40" s="38">
        <v>8220</v>
      </c>
      <c r="D40" s="37" t="s">
        <v>10</v>
      </c>
      <c r="E40" s="40" t="s">
        <v>13</v>
      </c>
      <c r="F40" s="35" t="s">
        <v>12</v>
      </c>
      <c r="G40" s="35" t="s">
        <v>2</v>
      </c>
      <c r="H40" s="21">
        <v>30000</v>
      </c>
      <c r="I40" s="20">
        <v>30000</v>
      </c>
      <c r="J40" s="19">
        <v>0</v>
      </c>
      <c r="K40" s="18"/>
    </row>
    <row r="41" spans="1:11" ht="51" customHeight="1" x14ac:dyDescent="0.2">
      <c r="A41" s="28"/>
      <c r="B41" s="39" t="s">
        <v>11</v>
      </c>
      <c r="C41" s="38">
        <v>8230</v>
      </c>
      <c r="D41" s="37" t="s">
        <v>10</v>
      </c>
      <c r="E41" s="36" t="s">
        <v>9</v>
      </c>
      <c r="F41" s="35" t="s">
        <v>8</v>
      </c>
      <c r="G41" s="35" t="s">
        <v>2</v>
      </c>
      <c r="H41" s="21">
        <v>200000</v>
      </c>
      <c r="I41" s="20">
        <v>200000</v>
      </c>
      <c r="J41" s="19">
        <v>0</v>
      </c>
      <c r="K41" s="18"/>
    </row>
    <row r="42" spans="1:11" s="29" customFormat="1" ht="48" customHeight="1" x14ac:dyDescent="0.2">
      <c r="A42" s="34"/>
      <c r="B42" s="27" t="s">
        <v>6</v>
      </c>
      <c r="C42" s="26">
        <v>9770</v>
      </c>
      <c r="D42" s="25" t="s">
        <v>5</v>
      </c>
      <c r="E42" s="33" t="s">
        <v>4</v>
      </c>
      <c r="F42" s="32" t="s">
        <v>7</v>
      </c>
      <c r="G42" s="32" t="s">
        <v>2</v>
      </c>
      <c r="H42" s="21">
        <v>38000</v>
      </c>
      <c r="I42" s="31">
        <v>38000</v>
      </c>
      <c r="J42" s="31">
        <v>0</v>
      </c>
      <c r="K42" s="30"/>
    </row>
    <row r="43" spans="1:11" ht="127.5" customHeight="1" x14ac:dyDescent="0.2">
      <c r="A43" s="28"/>
      <c r="B43" s="27" t="s">
        <v>6</v>
      </c>
      <c r="C43" s="26">
        <v>9770</v>
      </c>
      <c r="D43" s="25" t="s">
        <v>5</v>
      </c>
      <c r="E43" s="24" t="s">
        <v>4</v>
      </c>
      <c r="F43" s="23" t="s">
        <v>3</v>
      </c>
      <c r="G43" s="22" t="s">
        <v>2</v>
      </c>
      <c r="H43" s="21">
        <v>50000</v>
      </c>
      <c r="I43" s="20">
        <v>50000</v>
      </c>
      <c r="J43" s="19">
        <v>0</v>
      </c>
      <c r="K43" s="18"/>
    </row>
    <row r="44" spans="1:11" ht="15.75" x14ac:dyDescent="0.25">
      <c r="B44" s="16"/>
      <c r="C44" s="17"/>
      <c r="D44" s="16"/>
      <c r="E44" s="15"/>
      <c r="F44" s="14"/>
      <c r="G44" s="13"/>
      <c r="H44" s="12"/>
      <c r="I44" s="11"/>
      <c r="J44" s="11"/>
      <c r="K44" s="10"/>
    </row>
    <row r="45" spans="1:11" ht="15.75" x14ac:dyDescent="0.25">
      <c r="B45" s="5"/>
      <c r="C45" s="5"/>
      <c r="D45" s="5"/>
      <c r="E45" s="9" t="s">
        <v>1</v>
      </c>
      <c r="F45" s="8"/>
      <c r="G45" s="6"/>
      <c r="H45" s="7" t="s">
        <v>0</v>
      </c>
      <c r="I45" s="6"/>
      <c r="J45" s="3"/>
      <c r="K45" s="3"/>
    </row>
    <row r="46" spans="1:11" ht="15.75" x14ac:dyDescent="0.25">
      <c r="D46" s="5"/>
      <c r="E46" s="5"/>
      <c r="F46" s="5"/>
      <c r="G46" s="5"/>
      <c r="H46" s="5"/>
      <c r="I46" s="4"/>
      <c r="J46" s="3"/>
      <c r="K46" s="3"/>
    </row>
    <row r="47" spans="1:11" ht="15.75" x14ac:dyDescent="0.25">
      <c r="D47" s="5"/>
      <c r="E47" s="5"/>
      <c r="F47" s="5"/>
      <c r="G47" s="5"/>
      <c r="H47" s="5"/>
      <c r="I47" s="4"/>
      <c r="J47" s="3"/>
      <c r="K47" s="3"/>
    </row>
    <row r="48" spans="1:11" x14ac:dyDescent="0.2">
      <c r="I48" s="3"/>
      <c r="J48" s="3"/>
      <c r="K48" s="3"/>
    </row>
    <row r="49" spans="9:11" s="1" customFormat="1" x14ac:dyDescent="0.2">
      <c r="I49" s="3"/>
      <c r="J49" s="3"/>
      <c r="K49" s="3"/>
    </row>
    <row r="50" spans="9:11" s="1" customFormat="1" x14ac:dyDescent="0.2">
      <c r="I50" s="3"/>
      <c r="J50" s="3"/>
      <c r="K50" s="3"/>
    </row>
    <row r="51" spans="9:11" s="1" customFormat="1" x14ac:dyDescent="0.2">
      <c r="I51" s="3"/>
      <c r="J51" s="3"/>
      <c r="K51" s="3"/>
    </row>
    <row r="52" spans="9:11" s="1" customFormat="1" x14ac:dyDescent="0.2">
      <c r="I52" s="3"/>
      <c r="J52" s="3"/>
      <c r="K52" s="3"/>
    </row>
    <row r="53" spans="9:11" s="1" customFormat="1" x14ac:dyDescent="0.2">
      <c r="I53" s="3"/>
      <c r="J53" s="3"/>
      <c r="K53" s="3"/>
    </row>
    <row r="54" spans="9:11" s="1" customFormat="1" x14ac:dyDescent="0.2">
      <c r="I54" s="3"/>
      <c r="J54" s="3"/>
      <c r="K54" s="3"/>
    </row>
    <row r="55" spans="9:11" s="1" customFormat="1" x14ac:dyDescent="0.2">
      <c r="I55" s="3"/>
      <c r="J55" s="3"/>
      <c r="K55" s="3"/>
    </row>
    <row r="56" spans="9:11" s="1" customFormat="1" x14ac:dyDescent="0.2">
      <c r="I56" s="3"/>
      <c r="J56" s="3"/>
      <c r="K56" s="3"/>
    </row>
    <row r="57" spans="9:11" s="1" customFormat="1" x14ac:dyDescent="0.2">
      <c r="I57" s="3"/>
      <c r="J57" s="3"/>
      <c r="K57" s="3"/>
    </row>
    <row r="58" spans="9:11" s="1" customFormat="1" x14ac:dyDescent="0.2">
      <c r="I58" s="3"/>
      <c r="J58" s="3"/>
      <c r="K58" s="3"/>
    </row>
    <row r="59" spans="9:11" s="1" customFormat="1" x14ac:dyDescent="0.2">
      <c r="I59" s="3"/>
      <c r="J59" s="3"/>
      <c r="K59" s="3"/>
    </row>
    <row r="60" spans="9:11" s="1" customFormat="1" x14ac:dyDescent="0.2">
      <c r="I60" s="3"/>
      <c r="J60" s="3"/>
      <c r="K60" s="3"/>
    </row>
    <row r="61" spans="9:11" s="1" customFormat="1" x14ac:dyDescent="0.2">
      <c r="I61" s="3"/>
      <c r="J61" s="3"/>
      <c r="K61" s="3"/>
    </row>
    <row r="62" spans="9:11" s="1" customFormat="1" x14ac:dyDescent="0.2">
      <c r="I62" s="3"/>
      <c r="J62" s="3"/>
      <c r="K62" s="3"/>
    </row>
    <row r="63" spans="9:11" s="1" customFormat="1" x14ac:dyDescent="0.2">
      <c r="I63" s="3"/>
      <c r="J63" s="3"/>
      <c r="K63" s="3"/>
    </row>
    <row r="64" spans="9:11" s="1" customFormat="1" x14ac:dyDescent="0.2">
      <c r="I64" s="3"/>
      <c r="J64" s="3"/>
      <c r="K64" s="3"/>
    </row>
    <row r="65" spans="9:11" s="1" customFormat="1" x14ac:dyDescent="0.2">
      <c r="I65" s="3"/>
      <c r="J65" s="3"/>
      <c r="K65" s="3"/>
    </row>
    <row r="66" spans="9:11" s="1" customFormat="1" x14ac:dyDescent="0.2">
      <c r="I66" s="3"/>
      <c r="J66" s="3"/>
      <c r="K66" s="3"/>
    </row>
    <row r="67" spans="9:11" s="1" customFormat="1" x14ac:dyDescent="0.2">
      <c r="I67" s="3"/>
      <c r="J67" s="3"/>
      <c r="K67" s="3"/>
    </row>
    <row r="68" spans="9:11" s="1" customFormat="1" x14ac:dyDescent="0.2">
      <c r="I68" s="3"/>
      <c r="J68" s="3"/>
      <c r="K68" s="3"/>
    </row>
    <row r="69" spans="9:11" s="1" customFormat="1" x14ac:dyDescent="0.2">
      <c r="I69" s="3"/>
      <c r="J69" s="3"/>
      <c r="K69" s="3"/>
    </row>
    <row r="70" spans="9:11" s="1" customFormat="1" x14ac:dyDescent="0.2">
      <c r="I70" s="3"/>
      <c r="J70" s="3"/>
      <c r="K70" s="3"/>
    </row>
    <row r="71" spans="9:11" s="1" customFormat="1" x14ac:dyDescent="0.2">
      <c r="I71" s="3"/>
      <c r="J71" s="3"/>
      <c r="K71" s="3"/>
    </row>
    <row r="72" spans="9:11" s="1" customFormat="1" x14ac:dyDescent="0.2">
      <c r="I72" s="3"/>
      <c r="J72" s="3"/>
      <c r="K72" s="3"/>
    </row>
    <row r="73" spans="9:11" s="1" customFormat="1" x14ac:dyDescent="0.2">
      <c r="I73" s="3"/>
      <c r="J73" s="3"/>
      <c r="K73" s="3"/>
    </row>
    <row r="74" spans="9:11" s="1" customFormat="1" x14ac:dyDescent="0.2">
      <c r="I74" s="3"/>
      <c r="J74" s="3"/>
      <c r="K74" s="3"/>
    </row>
    <row r="75" spans="9:11" s="1" customFormat="1" x14ac:dyDescent="0.2">
      <c r="I75" s="3"/>
      <c r="J75" s="3"/>
      <c r="K75" s="3"/>
    </row>
    <row r="76" spans="9:11" s="1" customFormat="1" x14ac:dyDescent="0.2">
      <c r="I76" s="3"/>
      <c r="J76" s="3"/>
      <c r="K76" s="3"/>
    </row>
    <row r="77" spans="9:11" s="1" customFormat="1" x14ac:dyDescent="0.2">
      <c r="I77" s="3"/>
      <c r="J77" s="3"/>
      <c r="K77" s="3"/>
    </row>
    <row r="78" spans="9:11" s="1" customFormat="1" x14ac:dyDescent="0.2">
      <c r="I78" s="3"/>
      <c r="J78" s="3"/>
      <c r="K78" s="3"/>
    </row>
    <row r="79" spans="9:11" s="1" customFormat="1" x14ac:dyDescent="0.2">
      <c r="I79" s="3"/>
      <c r="J79" s="3"/>
      <c r="K79" s="3"/>
    </row>
    <row r="80" spans="9:11" s="1" customFormat="1" x14ac:dyDescent="0.2">
      <c r="I80" s="3"/>
      <c r="J80" s="3"/>
      <c r="K80" s="3"/>
    </row>
    <row r="81" spans="9:11" s="1" customFormat="1" x14ac:dyDescent="0.2">
      <c r="I81" s="3"/>
      <c r="J81" s="3"/>
      <c r="K81" s="3"/>
    </row>
    <row r="82" spans="9:11" s="1" customFormat="1" x14ac:dyDescent="0.2">
      <c r="I82" s="3"/>
      <c r="J82" s="3"/>
      <c r="K82" s="3"/>
    </row>
    <row r="83" spans="9:11" s="1" customFormat="1" x14ac:dyDescent="0.2">
      <c r="I83" s="3"/>
      <c r="J83" s="3"/>
      <c r="K83" s="3"/>
    </row>
    <row r="84" spans="9:11" s="1" customFormat="1" x14ac:dyDescent="0.2">
      <c r="I84" s="3"/>
      <c r="J84" s="3"/>
      <c r="K84" s="3"/>
    </row>
    <row r="85" spans="9:11" s="1" customFormat="1" x14ac:dyDescent="0.2">
      <c r="I85" s="3"/>
      <c r="J85" s="3"/>
      <c r="K85" s="3"/>
    </row>
    <row r="86" spans="9:11" s="1" customFormat="1" x14ac:dyDescent="0.2">
      <c r="I86" s="3"/>
      <c r="J86" s="3"/>
      <c r="K86" s="3"/>
    </row>
    <row r="87" spans="9:11" s="1" customFormat="1" x14ac:dyDescent="0.2">
      <c r="I87" s="3"/>
      <c r="J87" s="3"/>
      <c r="K87" s="3"/>
    </row>
    <row r="88" spans="9:11" s="1" customFormat="1" x14ac:dyDescent="0.2">
      <c r="I88" s="3"/>
      <c r="J88" s="3"/>
      <c r="K88" s="3"/>
    </row>
    <row r="89" spans="9:11" s="1" customFormat="1" x14ac:dyDescent="0.2">
      <c r="I89" s="3"/>
      <c r="J89" s="3"/>
      <c r="K89" s="3"/>
    </row>
    <row r="90" spans="9:11" s="1" customFormat="1" x14ac:dyDescent="0.2">
      <c r="I90" s="3"/>
      <c r="J90" s="3"/>
      <c r="K90" s="3"/>
    </row>
    <row r="91" spans="9:11" s="1" customFormat="1" x14ac:dyDescent="0.2">
      <c r="I91" s="3"/>
      <c r="J91" s="3"/>
      <c r="K91" s="3"/>
    </row>
    <row r="92" spans="9:11" s="1" customFormat="1" x14ac:dyDescent="0.2">
      <c r="I92" s="3"/>
      <c r="J92" s="3"/>
      <c r="K92" s="3"/>
    </row>
    <row r="93" spans="9:11" s="1" customFormat="1" x14ac:dyDescent="0.2">
      <c r="I93" s="3"/>
      <c r="J93" s="3"/>
      <c r="K93" s="3"/>
    </row>
    <row r="94" spans="9:11" s="1" customFormat="1" x14ac:dyDescent="0.2">
      <c r="I94" s="3"/>
      <c r="J94" s="3"/>
      <c r="K94" s="3"/>
    </row>
    <row r="95" spans="9:11" s="1" customFormat="1" x14ac:dyDescent="0.2">
      <c r="I95" s="3"/>
      <c r="J95" s="3"/>
      <c r="K95" s="3"/>
    </row>
    <row r="96" spans="9:11" s="1" customFormat="1" x14ac:dyDescent="0.2">
      <c r="I96" s="3"/>
      <c r="J96" s="3"/>
      <c r="K96" s="3"/>
    </row>
  </sheetData>
  <mergeCells count="22">
    <mergeCell ref="J5:K5"/>
    <mergeCell ref="G5:G6"/>
    <mergeCell ref="G1:K1"/>
    <mergeCell ref="B4:C4"/>
    <mergeCell ref="B2:K2"/>
    <mergeCell ref="B5:B6"/>
    <mergeCell ref="C5:C6"/>
    <mergeCell ref="D5:D6"/>
    <mergeCell ref="E5:E6"/>
    <mergeCell ref="F5:F6"/>
    <mergeCell ref="H5:H6"/>
    <mergeCell ref="I5:I6"/>
    <mergeCell ref="H9:H11"/>
    <mergeCell ref="I9:I11"/>
    <mergeCell ref="J9:J11"/>
    <mergeCell ref="K9:K11"/>
    <mergeCell ref="B9:B11"/>
    <mergeCell ref="C9:C11"/>
    <mergeCell ref="D9:D11"/>
    <mergeCell ref="E9:E11"/>
    <mergeCell ref="F9:F11"/>
    <mergeCell ref="G9:G11"/>
  </mergeCells>
  <pageMargins left="0.70866141732283472" right="0.51181102362204722" top="0.35433070866141736" bottom="0.62992125984251968" header="0.35433070866141736" footer="0.35433070866141736"/>
  <pageSetup paperSize="9" scale="50" fitToHeight="32" orientation="landscape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4"/>
  <sheetViews>
    <sheetView workbookViewId="0">
      <selection activeCell="B84" sqref="B84"/>
    </sheetView>
  </sheetViews>
  <sheetFormatPr defaultRowHeight="15" x14ac:dyDescent="0.25"/>
  <cols>
    <col min="1" max="1" width="13.140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5">
      <c r="A1" s="96" t="s">
        <v>123</v>
      </c>
      <c r="B1" s="96"/>
      <c r="C1" s="96"/>
      <c r="D1" s="96" t="s">
        <v>124</v>
      </c>
      <c r="E1" s="96"/>
      <c r="F1" s="96"/>
    </row>
    <row r="2" spans="1:6" ht="25.5" customHeight="1" x14ac:dyDescent="0.25">
      <c r="A2" s="96"/>
      <c r="B2" s="96"/>
      <c r="C2" s="96"/>
      <c r="D2" s="151" t="s">
        <v>125</v>
      </c>
      <c r="E2" s="151"/>
      <c r="F2" s="151"/>
    </row>
    <row r="3" spans="1:6" x14ac:dyDescent="0.25">
      <c r="A3" s="96"/>
      <c r="B3" s="96"/>
      <c r="C3" s="96"/>
      <c r="D3" s="97" t="s">
        <v>126</v>
      </c>
      <c r="E3" s="97"/>
      <c r="F3" s="96"/>
    </row>
    <row r="4" spans="1:6" ht="30.75" customHeight="1" x14ac:dyDescent="0.25">
      <c r="A4" s="96"/>
      <c r="B4" s="96"/>
      <c r="C4" s="96"/>
      <c r="D4" s="152" t="s">
        <v>127</v>
      </c>
      <c r="E4" s="152"/>
      <c r="F4" s="152"/>
    </row>
    <row r="5" spans="1:6" ht="1.5" customHeight="1" x14ac:dyDescent="0.25">
      <c r="A5" s="96"/>
      <c r="B5" s="96"/>
      <c r="C5" s="96"/>
      <c r="D5" s="152"/>
      <c r="E5" s="152"/>
      <c r="F5" s="152"/>
    </row>
    <row r="6" spans="1:6" ht="25.5" customHeight="1" x14ac:dyDescent="0.25">
      <c r="A6" s="153" t="s">
        <v>128</v>
      </c>
      <c r="B6" s="154"/>
      <c r="C6" s="154"/>
      <c r="D6" s="154"/>
      <c r="E6" s="154"/>
      <c r="F6" s="154"/>
    </row>
    <row r="7" spans="1:6" ht="15.75" customHeight="1" x14ac:dyDescent="0.25">
      <c r="A7" s="98">
        <v>25513000000</v>
      </c>
      <c r="B7" s="99"/>
      <c r="C7" s="99"/>
      <c r="D7" s="99"/>
      <c r="E7" s="99"/>
      <c r="F7" s="99"/>
    </row>
    <row r="8" spans="1:6" ht="15" customHeight="1" x14ac:dyDescent="0.25">
      <c r="A8" s="100" t="s">
        <v>129</v>
      </c>
      <c r="F8" s="101" t="s">
        <v>119</v>
      </c>
    </row>
    <row r="9" spans="1:6" ht="15" customHeight="1" x14ac:dyDescent="0.25">
      <c r="A9" s="155" t="s">
        <v>130</v>
      </c>
      <c r="B9" s="155" t="s">
        <v>131</v>
      </c>
      <c r="C9" s="156" t="s">
        <v>112</v>
      </c>
      <c r="D9" s="155" t="s">
        <v>111</v>
      </c>
      <c r="E9" s="155" t="s">
        <v>110</v>
      </c>
      <c r="F9" s="155"/>
    </row>
    <row r="10" spans="1:6" x14ac:dyDescent="0.25">
      <c r="A10" s="155"/>
      <c r="B10" s="155"/>
      <c r="C10" s="155"/>
      <c r="D10" s="155"/>
      <c r="E10" s="155" t="s">
        <v>109</v>
      </c>
      <c r="F10" s="157" t="s">
        <v>108</v>
      </c>
    </row>
    <row r="11" spans="1:6" x14ac:dyDescent="0.25">
      <c r="A11" s="155"/>
      <c r="B11" s="155"/>
      <c r="C11" s="155"/>
      <c r="D11" s="155"/>
      <c r="E11" s="155"/>
      <c r="F11" s="155"/>
    </row>
    <row r="12" spans="1:6" x14ac:dyDescent="0.25">
      <c r="A12" s="102">
        <v>1</v>
      </c>
      <c r="B12" s="102">
        <v>2</v>
      </c>
      <c r="C12" s="103">
        <v>3</v>
      </c>
      <c r="D12" s="102">
        <v>4</v>
      </c>
      <c r="E12" s="102">
        <v>5</v>
      </c>
      <c r="F12" s="102">
        <v>6</v>
      </c>
    </row>
    <row r="13" spans="1:6" x14ac:dyDescent="0.25">
      <c r="A13" s="104">
        <v>10000000</v>
      </c>
      <c r="B13" s="105" t="s">
        <v>132</v>
      </c>
      <c r="C13" s="106">
        <f t="shared" ref="C13:C68" si="0">D13+E13</f>
        <v>30191850</v>
      </c>
      <c r="D13" s="107">
        <v>30180250</v>
      </c>
      <c r="E13" s="107">
        <v>11600</v>
      </c>
      <c r="F13" s="107">
        <v>0</v>
      </c>
    </row>
    <row r="14" spans="1:6" ht="25.5" x14ac:dyDescent="0.25">
      <c r="A14" s="104">
        <v>11000000</v>
      </c>
      <c r="B14" s="105" t="s">
        <v>133</v>
      </c>
      <c r="C14" s="106">
        <f t="shared" si="0"/>
        <v>18215600</v>
      </c>
      <c r="D14" s="107">
        <v>18215600</v>
      </c>
      <c r="E14" s="107">
        <v>0</v>
      </c>
      <c r="F14" s="107">
        <v>0</v>
      </c>
    </row>
    <row r="15" spans="1:6" x14ac:dyDescent="0.25">
      <c r="A15" s="104">
        <v>11010000</v>
      </c>
      <c r="B15" s="105" t="s">
        <v>134</v>
      </c>
      <c r="C15" s="106">
        <f t="shared" si="0"/>
        <v>18215600</v>
      </c>
      <c r="D15" s="107">
        <v>18215600</v>
      </c>
      <c r="E15" s="107">
        <v>0</v>
      </c>
      <c r="F15" s="107">
        <v>0</v>
      </c>
    </row>
    <row r="16" spans="1:6" ht="60" x14ac:dyDescent="0.25">
      <c r="A16" s="108">
        <v>11010100</v>
      </c>
      <c r="B16" s="109" t="s">
        <v>135</v>
      </c>
      <c r="C16" s="110">
        <f t="shared" si="0"/>
        <v>12239535</v>
      </c>
      <c r="D16" s="111">
        <v>12239535</v>
      </c>
      <c r="E16" s="111">
        <v>0</v>
      </c>
      <c r="F16" s="111">
        <v>0</v>
      </c>
    </row>
    <row r="17" spans="1:6" ht="60" x14ac:dyDescent="0.25">
      <c r="A17" s="108">
        <v>11010400</v>
      </c>
      <c r="B17" s="109" t="s">
        <v>136</v>
      </c>
      <c r="C17" s="110">
        <f t="shared" si="0"/>
        <v>5925065</v>
      </c>
      <c r="D17" s="111">
        <v>5925065</v>
      </c>
      <c r="E17" s="111">
        <v>0</v>
      </c>
      <c r="F17" s="111">
        <v>0</v>
      </c>
    </row>
    <row r="18" spans="1:6" ht="45" x14ac:dyDescent="0.25">
      <c r="A18" s="108">
        <v>11010500</v>
      </c>
      <c r="B18" s="109" t="s">
        <v>137</v>
      </c>
      <c r="C18" s="110">
        <f t="shared" si="0"/>
        <v>51000</v>
      </c>
      <c r="D18" s="111">
        <v>51000</v>
      </c>
      <c r="E18" s="111">
        <v>0</v>
      </c>
      <c r="F18" s="111">
        <v>0</v>
      </c>
    </row>
    <row r="19" spans="1:6" ht="25.5" x14ac:dyDescent="0.25">
      <c r="A19" s="104">
        <v>13000000</v>
      </c>
      <c r="B19" s="105" t="s">
        <v>138</v>
      </c>
      <c r="C19" s="106">
        <f t="shared" si="0"/>
        <v>111400</v>
      </c>
      <c r="D19" s="107">
        <v>111400</v>
      </c>
      <c r="E19" s="107">
        <v>0</v>
      </c>
      <c r="F19" s="107">
        <v>0</v>
      </c>
    </row>
    <row r="20" spans="1:6" ht="25.5" x14ac:dyDescent="0.25">
      <c r="A20" s="104">
        <v>13010000</v>
      </c>
      <c r="B20" s="105" t="s">
        <v>139</v>
      </c>
      <c r="C20" s="106">
        <f t="shared" si="0"/>
        <v>108100</v>
      </c>
      <c r="D20" s="107">
        <v>108100</v>
      </c>
      <c r="E20" s="107">
        <v>0</v>
      </c>
      <c r="F20" s="107">
        <v>0</v>
      </c>
    </row>
    <row r="21" spans="1:6" ht="60" x14ac:dyDescent="0.25">
      <c r="A21" s="108">
        <v>13010300</v>
      </c>
      <c r="B21" s="109" t="s">
        <v>140</v>
      </c>
      <c r="C21" s="110">
        <f t="shared" si="0"/>
        <v>108100</v>
      </c>
      <c r="D21" s="111">
        <v>108100</v>
      </c>
      <c r="E21" s="111">
        <v>0</v>
      </c>
      <c r="F21" s="111">
        <v>0</v>
      </c>
    </row>
    <row r="22" spans="1:6" x14ac:dyDescent="0.25">
      <c r="A22" s="104">
        <v>13030000</v>
      </c>
      <c r="B22" s="105" t="s">
        <v>141</v>
      </c>
      <c r="C22" s="106">
        <f t="shared" si="0"/>
        <v>3300</v>
      </c>
      <c r="D22" s="107">
        <v>3300</v>
      </c>
      <c r="E22" s="107">
        <v>0</v>
      </c>
      <c r="F22" s="107">
        <v>0</v>
      </c>
    </row>
    <row r="23" spans="1:6" ht="45" x14ac:dyDescent="0.25">
      <c r="A23" s="108">
        <v>13030100</v>
      </c>
      <c r="B23" s="109" t="s">
        <v>142</v>
      </c>
      <c r="C23" s="110">
        <f t="shared" si="0"/>
        <v>3300</v>
      </c>
      <c r="D23" s="111">
        <v>3300</v>
      </c>
      <c r="E23" s="111">
        <v>0</v>
      </c>
      <c r="F23" s="111">
        <v>0</v>
      </c>
    </row>
    <row r="24" spans="1:6" x14ac:dyDescent="0.25">
      <c r="A24" s="104">
        <v>14000000</v>
      </c>
      <c r="B24" s="105" t="s">
        <v>143</v>
      </c>
      <c r="C24" s="106">
        <f t="shared" si="0"/>
        <v>272950</v>
      </c>
      <c r="D24" s="107">
        <v>272950</v>
      </c>
      <c r="E24" s="107">
        <v>0</v>
      </c>
      <c r="F24" s="107">
        <v>0</v>
      </c>
    </row>
    <row r="25" spans="1:6" ht="45" x14ac:dyDescent="0.25">
      <c r="A25" s="108">
        <v>14040000</v>
      </c>
      <c r="B25" s="109" t="s">
        <v>144</v>
      </c>
      <c r="C25" s="110">
        <f t="shared" si="0"/>
        <v>272950</v>
      </c>
      <c r="D25" s="111">
        <v>272950</v>
      </c>
      <c r="E25" s="111">
        <v>0</v>
      </c>
      <c r="F25" s="111">
        <v>0</v>
      </c>
    </row>
    <row r="26" spans="1:6" x14ac:dyDescent="0.25">
      <c r="A26" s="104">
        <v>18000000</v>
      </c>
      <c r="B26" s="105" t="s">
        <v>145</v>
      </c>
      <c r="C26" s="106">
        <f t="shared" si="0"/>
        <v>11580300</v>
      </c>
      <c r="D26" s="107">
        <v>11580300</v>
      </c>
      <c r="E26" s="107">
        <v>0</v>
      </c>
      <c r="F26" s="107">
        <v>0</v>
      </c>
    </row>
    <row r="27" spans="1:6" x14ac:dyDescent="0.25">
      <c r="A27" s="104">
        <v>18010000</v>
      </c>
      <c r="B27" s="105" t="s">
        <v>146</v>
      </c>
      <c r="C27" s="106">
        <f t="shared" si="0"/>
        <v>4815800</v>
      </c>
      <c r="D27" s="107">
        <v>4815800</v>
      </c>
      <c r="E27" s="107">
        <v>0</v>
      </c>
      <c r="F27" s="107">
        <v>0</v>
      </c>
    </row>
    <row r="28" spans="1:6" ht="60" x14ac:dyDescent="0.25">
      <c r="A28" s="108">
        <v>18010100</v>
      </c>
      <c r="B28" s="109" t="s">
        <v>147</v>
      </c>
      <c r="C28" s="110">
        <f t="shared" si="0"/>
        <v>19900</v>
      </c>
      <c r="D28" s="111">
        <v>19900</v>
      </c>
      <c r="E28" s="111">
        <v>0</v>
      </c>
      <c r="F28" s="111">
        <v>0</v>
      </c>
    </row>
    <row r="29" spans="1:6" ht="60" x14ac:dyDescent="0.25">
      <c r="A29" s="108">
        <v>18010200</v>
      </c>
      <c r="B29" s="109" t="s">
        <v>148</v>
      </c>
      <c r="C29" s="110">
        <f t="shared" si="0"/>
        <v>38000</v>
      </c>
      <c r="D29" s="111">
        <v>38000</v>
      </c>
      <c r="E29" s="111">
        <v>0</v>
      </c>
      <c r="F29" s="111">
        <v>0</v>
      </c>
    </row>
    <row r="30" spans="1:6" ht="60" x14ac:dyDescent="0.25">
      <c r="A30" s="108">
        <v>18010300</v>
      </c>
      <c r="B30" s="109" t="s">
        <v>149</v>
      </c>
      <c r="C30" s="110">
        <f t="shared" si="0"/>
        <v>5800</v>
      </c>
      <c r="D30" s="111">
        <v>5800</v>
      </c>
      <c r="E30" s="111">
        <v>0</v>
      </c>
      <c r="F30" s="111">
        <v>0</v>
      </c>
    </row>
    <row r="31" spans="1:6" ht="60" x14ac:dyDescent="0.25">
      <c r="A31" s="108">
        <v>18010400</v>
      </c>
      <c r="B31" s="109" t="s">
        <v>150</v>
      </c>
      <c r="C31" s="110">
        <f t="shared" si="0"/>
        <v>281500</v>
      </c>
      <c r="D31" s="111">
        <v>281500</v>
      </c>
      <c r="E31" s="111">
        <v>0</v>
      </c>
      <c r="F31" s="111">
        <v>0</v>
      </c>
    </row>
    <row r="32" spans="1:6" x14ac:dyDescent="0.25">
      <c r="A32" s="108">
        <v>18010500</v>
      </c>
      <c r="B32" s="109" t="s">
        <v>151</v>
      </c>
      <c r="C32" s="110">
        <f t="shared" si="0"/>
        <v>165000</v>
      </c>
      <c r="D32" s="111">
        <v>165000</v>
      </c>
      <c r="E32" s="111">
        <v>0</v>
      </c>
      <c r="F32" s="111">
        <v>0</v>
      </c>
    </row>
    <row r="33" spans="1:6" x14ac:dyDescent="0.25">
      <c r="A33" s="108">
        <v>18010600</v>
      </c>
      <c r="B33" s="109" t="s">
        <v>152</v>
      </c>
      <c r="C33" s="110">
        <f t="shared" si="0"/>
        <v>1645000</v>
      </c>
      <c r="D33" s="111">
        <v>1645000</v>
      </c>
      <c r="E33" s="111">
        <v>0</v>
      </c>
      <c r="F33" s="111">
        <v>0</v>
      </c>
    </row>
    <row r="34" spans="1:6" x14ac:dyDescent="0.25">
      <c r="A34" s="108">
        <v>18010700</v>
      </c>
      <c r="B34" s="109" t="s">
        <v>153</v>
      </c>
      <c r="C34" s="110">
        <f t="shared" si="0"/>
        <v>250600</v>
      </c>
      <c r="D34" s="111">
        <v>250600</v>
      </c>
      <c r="E34" s="111">
        <v>0</v>
      </c>
      <c r="F34" s="111">
        <v>0</v>
      </c>
    </row>
    <row r="35" spans="1:6" x14ac:dyDescent="0.25">
      <c r="A35" s="108">
        <v>18010900</v>
      </c>
      <c r="B35" s="109" t="s">
        <v>154</v>
      </c>
      <c r="C35" s="110">
        <f t="shared" si="0"/>
        <v>2410000</v>
      </c>
      <c r="D35" s="111">
        <v>2410000</v>
      </c>
      <c r="E35" s="111">
        <v>0</v>
      </c>
      <c r="F35" s="111">
        <v>0</v>
      </c>
    </row>
    <row r="36" spans="1:6" x14ac:dyDescent="0.25">
      <c r="A36" s="104">
        <v>18050000</v>
      </c>
      <c r="B36" s="105" t="s">
        <v>155</v>
      </c>
      <c r="C36" s="106">
        <f t="shared" si="0"/>
        <v>6764500</v>
      </c>
      <c r="D36" s="107">
        <v>6764500</v>
      </c>
      <c r="E36" s="107">
        <v>0</v>
      </c>
      <c r="F36" s="107">
        <v>0</v>
      </c>
    </row>
    <row r="37" spans="1:6" x14ac:dyDescent="0.25">
      <c r="A37" s="108">
        <v>18050300</v>
      </c>
      <c r="B37" s="109" t="s">
        <v>156</v>
      </c>
      <c r="C37" s="110">
        <f t="shared" si="0"/>
        <v>352500</v>
      </c>
      <c r="D37" s="111">
        <v>352500</v>
      </c>
      <c r="E37" s="111">
        <v>0</v>
      </c>
      <c r="F37" s="111">
        <v>0</v>
      </c>
    </row>
    <row r="38" spans="1:6" x14ac:dyDescent="0.25">
      <c r="A38" s="108">
        <v>18050400</v>
      </c>
      <c r="B38" s="109" t="s">
        <v>157</v>
      </c>
      <c r="C38" s="110">
        <f t="shared" si="0"/>
        <v>1817000</v>
      </c>
      <c r="D38" s="111">
        <v>1817000</v>
      </c>
      <c r="E38" s="111">
        <v>0</v>
      </c>
      <c r="F38" s="111">
        <v>0</v>
      </c>
    </row>
    <row r="39" spans="1:6" ht="90" x14ac:dyDescent="0.25">
      <c r="A39" s="108">
        <v>18050500</v>
      </c>
      <c r="B39" s="109" t="s">
        <v>158</v>
      </c>
      <c r="C39" s="110">
        <f t="shared" si="0"/>
        <v>4595000</v>
      </c>
      <c r="D39" s="111">
        <v>4595000</v>
      </c>
      <c r="E39" s="111">
        <v>0</v>
      </c>
      <c r="F39" s="111">
        <v>0</v>
      </c>
    </row>
    <row r="40" spans="1:6" x14ac:dyDescent="0.25">
      <c r="A40" s="104">
        <v>19000000</v>
      </c>
      <c r="B40" s="105" t="s">
        <v>159</v>
      </c>
      <c r="C40" s="106">
        <f t="shared" si="0"/>
        <v>11600</v>
      </c>
      <c r="D40" s="107">
        <v>0</v>
      </c>
      <c r="E40" s="107">
        <v>11600</v>
      </c>
      <c r="F40" s="107">
        <v>0</v>
      </c>
    </row>
    <row r="41" spans="1:6" x14ac:dyDescent="0.25">
      <c r="A41" s="104">
        <v>19010000</v>
      </c>
      <c r="B41" s="105" t="s">
        <v>160</v>
      </c>
      <c r="C41" s="106">
        <f t="shared" si="0"/>
        <v>11600</v>
      </c>
      <c r="D41" s="107">
        <v>0</v>
      </c>
      <c r="E41" s="107">
        <v>11600</v>
      </c>
      <c r="F41" s="107">
        <v>0</v>
      </c>
    </row>
    <row r="42" spans="1:6" ht="90" x14ac:dyDescent="0.25">
      <c r="A42" s="108">
        <v>19010100</v>
      </c>
      <c r="B42" s="109" t="s">
        <v>161</v>
      </c>
      <c r="C42" s="110">
        <f t="shared" si="0"/>
        <v>11600</v>
      </c>
      <c r="D42" s="111">
        <v>0</v>
      </c>
      <c r="E42" s="111">
        <v>11600</v>
      </c>
      <c r="F42" s="111">
        <v>0</v>
      </c>
    </row>
    <row r="43" spans="1:6" x14ac:dyDescent="0.25">
      <c r="A43" s="104">
        <v>20000000</v>
      </c>
      <c r="B43" s="105" t="s">
        <v>162</v>
      </c>
      <c r="C43" s="106">
        <f t="shared" si="0"/>
        <v>2189750</v>
      </c>
      <c r="D43" s="107">
        <v>1096150</v>
      </c>
      <c r="E43" s="107">
        <v>1093600</v>
      </c>
      <c r="F43" s="107">
        <v>0</v>
      </c>
    </row>
    <row r="44" spans="1:6" ht="25.5" x14ac:dyDescent="0.25">
      <c r="A44" s="104">
        <v>21000000</v>
      </c>
      <c r="B44" s="105" t="s">
        <v>163</v>
      </c>
      <c r="C44" s="106">
        <f t="shared" si="0"/>
        <v>300</v>
      </c>
      <c r="D44" s="107">
        <v>300</v>
      </c>
      <c r="E44" s="107">
        <v>0</v>
      </c>
      <c r="F44" s="107">
        <v>0</v>
      </c>
    </row>
    <row r="45" spans="1:6" ht="45" x14ac:dyDescent="0.25">
      <c r="A45" s="108">
        <v>21110000</v>
      </c>
      <c r="B45" s="109" t="s">
        <v>164</v>
      </c>
      <c r="C45" s="110">
        <f t="shared" si="0"/>
        <v>300</v>
      </c>
      <c r="D45" s="111">
        <v>300</v>
      </c>
      <c r="E45" s="111">
        <v>0</v>
      </c>
      <c r="F45" s="111">
        <v>0</v>
      </c>
    </row>
    <row r="46" spans="1:6" ht="25.5" x14ac:dyDescent="0.25">
      <c r="A46" s="104">
        <v>22000000</v>
      </c>
      <c r="B46" s="105" t="s">
        <v>165</v>
      </c>
      <c r="C46" s="106">
        <f t="shared" si="0"/>
        <v>1001850</v>
      </c>
      <c r="D46" s="107">
        <v>1001850</v>
      </c>
      <c r="E46" s="107">
        <v>0</v>
      </c>
      <c r="F46" s="107">
        <v>0</v>
      </c>
    </row>
    <row r="47" spans="1:6" x14ac:dyDescent="0.25">
      <c r="A47" s="104">
        <v>22010000</v>
      </c>
      <c r="B47" s="105" t="s">
        <v>166</v>
      </c>
      <c r="C47" s="106">
        <f t="shared" si="0"/>
        <v>1000600</v>
      </c>
      <c r="D47" s="107">
        <v>1000600</v>
      </c>
      <c r="E47" s="107">
        <v>0</v>
      </c>
      <c r="F47" s="107">
        <v>0</v>
      </c>
    </row>
    <row r="48" spans="1:6" ht="90" x14ac:dyDescent="0.25">
      <c r="A48" s="108">
        <v>22012000</v>
      </c>
      <c r="B48" s="109" t="s">
        <v>167</v>
      </c>
      <c r="C48" s="110">
        <f t="shared" si="0"/>
        <v>100</v>
      </c>
      <c r="D48" s="111">
        <v>100</v>
      </c>
      <c r="E48" s="111">
        <v>0</v>
      </c>
      <c r="F48" s="111">
        <v>0</v>
      </c>
    </row>
    <row r="49" spans="1:6" ht="30" x14ac:dyDescent="0.25">
      <c r="A49" s="108">
        <v>22012500</v>
      </c>
      <c r="B49" s="109" t="s">
        <v>168</v>
      </c>
      <c r="C49" s="110">
        <f t="shared" si="0"/>
        <v>4000</v>
      </c>
      <c r="D49" s="111">
        <v>4000</v>
      </c>
      <c r="E49" s="111">
        <v>0</v>
      </c>
      <c r="F49" s="111">
        <v>0</v>
      </c>
    </row>
    <row r="50" spans="1:6" ht="45" x14ac:dyDescent="0.25">
      <c r="A50" s="108">
        <v>22012600</v>
      </c>
      <c r="B50" s="109" t="s">
        <v>169</v>
      </c>
      <c r="C50" s="110">
        <f t="shared" si="0"/>
        <v>996500</v>
      </c>
      <c r="D50" s="111">
        <v>996500</v>
      </c>
      <c r="E50" s="111">
        <v>0</v>
      </c>
      <c r="F50" s="111">
        <v>0</v>
      </c>
    </row>
    <row r="51" spans="1:6" x14ac:dyDescent="0.25">
      <c r="A51" s="104">
        <v>22090000</v>
      </c>
      <c r="B51" s="105" t="s">
        <v>170</v>
      </c>
      <c r="C51" s="106">
        <f t="shared" si="0"/>
        <v>1250</v>
      </c>
      <c r="D51" s="107">
        <v>1250</v>
      </c>
      <c r="E51" s="107">
        <v>0</v>
      </c>
      <c r="F51" s="107">
        <v>0</v>
      </c>
    </row>
    <row r="52" spans="1:6" ht="60" x14ac:dyDescent="0.25">
      <c r="A52" s="108">
        <v>22090100</v>
      </c>
      <c r="B52" s="109" t="s">
        <v>171</v>
      </c>
      <c r="C52" s="110">
        <f t="shared" si="0"/>
        <v>1250</v>
      </c>
      <c r="D52" s="111">
        <v>1250</v>
      </c>
      <c r="E52" s="111">
        <v>0</v>
      </c>
      <c r="F52" s="111">
        <v>0</v>
      </c>
    </row>
    <row r="53" spans="1:6" x14ac:dyDescent="0.25">
      <c r="A53" s="104">
        <v>24000000</v>
      </c>
      <c r="B53" s="105" t="s">
        <v>172</v>
      </c>
      <c r="C53" s="106">
        <f t="shared" si="0"/>
        <v>94000</v>
      </c>
      <c r="D53" s="107">
        <v>94000</v>
      </c>
      <c r="E53" s="107">
        <v>0</v>
      </c>
      <c r="F53" s="107">
        <v>0</v>
      </c>
    </row>
    <row r="54" spans="1:6" x14ac:dyDescent="0.25">
      <c r="A54" s="104">
        <v>24060000</v>
      </c>
      <c r="B54" s="105" t="s">
        <v>173</v>
      </c>
      <c r="C54" s="106">
        <f t="shared" si="0"/>
        <v>94000</v>
      </c>
      <c r="D54" s="107">
        <v>94000</v>
      </c>
      <c r="E54" s="107">
        <v>0</v>
      </c>
      <c r="F54" s="107">
        <v>0</v>
      </c>
    </row>
    <row r="55" spans="1:6" ht="120" x14ac:dyDescent="0.25">
      <c r="A55" s="108">
        <v>24062200</v>
      </c>
      <c r="B55" s="109" t="s">
        <v>174</v>
      </c>
      <c r="C55" s="110">
        <f t="shared" si="0"/>
        <v>94000</v>
      </c>
      <c r="D55" s="111">
        <v>94000</v>
      </c>
      <c r="E55" s="111">
        <v>0</v>
      </c>
      <c r="F55" s="111">
        <v>0</v>
      </c>
    </row>
    <row r="56" spans="1:6" x14ac:dyDescent="0.25">
      <c r="A56" s="104">
        <v>25000000</v>
      </c>
      <c r="B56" s="105" t="s">
        <v>175</v>
      </c>
      <c r="C56" s="106">
        <f t="shared" si="0"/>
        <v>1093600</v>
      </c>
      <c r="D56" s="107">
        <v>0</v>
      </c>
      <c r="E56" s="107">
        <v>1093600</v>
      </c>
      <c r="F56" s="107">
        <v>0</v>
      </c>
    </row>
    <row r="57" spans="1:6" ht="38.25" x14ac:dyDescent="0.25">
      <c r="A57" s="104">
        <v>25010000</v>
      </c>
      <c r="B57" s="105" t="s">
        <v>176</v>
      </c>
      <c r="C57" s="106">
        <f t="shared" si="0"/>
        <v>1093600</v>
      </c>
      <c r="D57" s="107">
        <v>0</v>
      </c>
      <c r="E57" s="107">
        <v>1093600</v>
      </c>
      <c r="F57" s="107">
        <v>0</v>
      </c>
    </row>
    <row r="58" spans="1:6" ht="45" x14ac:dyDescent="0.25">
      <c r="A58" s="108">
        <v>25010100</v>
      </c>
      <c r="B58" s="109" t="s">
        <v>177</v>
      </c>
      <c r="C58" s="110">
        <f t="shared" si="0"/>
        <v>1093600</v>
      </c>
      <c r="D58" s="111">
        <v>0</v>
      </c>
      <c r="E58" s="111">
        <v>1093600</v>
      </c>
      <c r="F58" s="111">
        <v>0</v>
      </c>
    </row>
    <row r="59" spans="1:6" x14ac:dyDescent="0.25">
      <c r="A59" s="104">
        <v>50000000</v>
      </c>
      <c r="B59" s="105" t="s">
        <v>178</v>
      </c>
      <c r="C59" s="106">
        <f t="shared" si="0"/>
        <v>99000</v>
      </c>
      <c r="D59" s="107">
        <v>0</v>
      </c>
      <c r="E59" s="107">
        <v>99000</v>
      </c>
      <c r="F59" s="107">
        <v>0</v>
      </c>
    </row>
    <row r="60" spans="1:6" ht="60" x14ac:dyDescent="0.25">
      <c r="A60" s="108">
        <v>50110000</v>
      </c>
      <c r="B60" s="109" t="s">
        <v>179</v>
      </c>
      <c r="C60" s="110">
        <f t="shared" si="0"/>
        <v>99000</v>
      </c>
      <c r="D60" s="111">
        <v>0</v>
      </c>
      <c r="E60" s="111">
        <v>99000</v>
      </c>
      <c r="F60" s="111">
        <v>0</v>
      </c>
    </row>
    <row r="61" spans="1:6" ht="25.5" x14ac:dyDescent="0.25">
      <c r="A61" s="112"/>
      <c r="B61" s="113" t="s">
        <v>180</v>
      </c>
      <c r="C61" s="106">
        <f t="shared" si="0"/>
        <v>32480600</v>
      </c>
      <c r="D61" s="106">
        <v>31276400</v>
      </c>
      <c r="E61" s="106">
        <v>1204200</v>
      </c>
      <c r="F61" s="106">
        <v>0</v>
      </c>
    </row>
    <row r="62" spans="1:6" x14ac:dyDescent="0.25">
      <c r="A62" s="104">
        <v>40000000</v>
      </c>
      <c r="B62" s="105" t="s">
        <v>181</v>
      </c>
      <c r="C62" s="106">
        <f t="shared" si="0"/>
        <v>30082000</v>
      </c>
      <c r="D62" s="107">
        <v>30082000</v>
      </c>
      <c r="E62" s="107">
        <v>0</v>
      </c>
      <c r="F62" s="107">
        <v>0</v>
      </c>
    </row>
    <row r="63" spans="1:6" x14ac:dyDescent="0.25">
      <c r="A63" s="104">
        <v>41000000</v>
      </c>
      <c r="B63" s="105" t="s">
        <v>182</v>
      </c>
      <c r="C63" s="106">
        <f t="shared" si="0"/>
        <v>30082000</v>
      </c>
      <c r="D63" s="107">
        <v>30082000</v>
      </c>
      <c r="E63" s="107">
        <v>0</v>
      </c>
      <c r="F63" s="107">
        <v>0</v>
      </c>
    </row>
    <row r="64" spans="1:6" ht="25.5" x14ac:dyDescent="0.25">
      <c r="A64" s="104">
        <v>41020000</v>
      </c>
      <c r="B64" s="105" t="s">
        <v>183</v>
      </c>
      <c r="C64" s="106">
        <f t="shared" si="0"/>
        <v>9773100</v>
      </c>
      <c r="D64" s="107">
        <v>9773100</v>
      </c>
      <c r="E64" s="107">
        <v>0</v>
      </c>
      <c r="F64" s="107">
        <v>0</v>
      </c>
    </row>
    <row r="65" spans="1:6" x14ac:dyDescent="0.25">
      <c r="A65" s="108">
        <v>41020100</v>
      </c>
      <c r="B65" s="109" t="s">
        <v>184</v>
      </c>
      <c r="C65" s="110">
        <f t="shared" si="0"/>
        <v>9773100</v>
      </c>
      <c r="D65" s="111">
        <v>9773100</v>
      </c>
      <c r="E65" s="111">
        <v>0</v>
      </c>
      <c r="F65" s="111">
        <v>0</v>
      </c>
    </row>
    <row r="66" spans="1:6" ht="25.5" x14ac:dyDescent="0.25">
      <c r="A66" s="104">
        <v>41030000</v>
      </c>
      <c r="B66" s="105" t="s">
        <v>185</v>
      </c>
      <c r="C66" s="106">
        <f t="shared" si="0"/>
        <v>20308900</v>
      </c>
      <c r="D66" s="107">
        <v>20308900</v>
      </c>
      <c r="E66" s="107">
        <v>0</v>
      </c>
      <c r="F66" s="107">
        <v>0</v>
      </c>
    </row>
    <row r="67" spans="1:6" ht="30" x14ac:dyDescent="0.25">
      <c r="A67" s="108">
        <v>41033900</v>
      </c>
      <c r="B67" s="109" t="s">
        <v>186</v>
      </c>
      <c r="C67" s="110">
        <f t="shared" si="0"/>
        <v>20308900</v>
      </c>
      <c r="D67" s="111">
        <v>20308900</v>
      </c>
      <c r="E67" s="111">
        <v>0</v>
      </c>
      <c r="F67" s="111">
        <v>0</v>
      </c>
    </row>
    <row r="68" spans="1:6" x14ac:dyDescent="0.25">
      <c r="A68" s="114" t="s">
        <v>187</v>
      </c>
      <c r="B68" s="113" t="s">
        <v>188</v>
      </c>
      <c r="C68" s="106">
        <f t="shared" si="0"/>
        <v>62562600</v>
      </c>
      <c r="D68" s="106">
        <v>61358400</v>
      </c>
      <c r="E68" s="106">
        <v>1204200</v>
      </c>
      <c r="F68" s="106">
        <v>0</v>
      </c>
    </row>
    <row r="71" spans="1:6" x14ac:dyDescent="0.25">
      <c r="B71" s="115" t="s">
        <v>189</v>
      </c>
      <c r="E71" s="115" t="s">
        <v>190</v>
      </c>
    </row>
    <row r="74" spans="1:6" x14ac:dyDescent="0.25">
      <c r="A74" s="116"/>
      <c r="B74" s="117"/>
      <c r="C74" s="116"/>
      <c r="D74" s="116"/>
      <c r="E74" s="117"/>
      <c r="F74" s="116"/>
    </row>
  </sheetData>
  <mergeCells count="10">
    <mergeCell ref="D2:F2"/>
    <mergeCell ref="D4:F5"/>
    <mergeCell ref="A6:F6"/>
    <mergeCell ref="A9:A11"/>
    <mergeCell ref="B9:B11"/>
    <mergeCell ref="C9:C11"/>
    <mergeCell ref="D9:D11"/>
    <mergeCell ref="E9:F9"/>
    <mergeCell ref="E10:E11"/>
    <mergeCell ref="F10:F11"/>
  </mergeCells>
  <pageMargins left="0.59055118110236204" right="0.59055118110236204" top="0.39370078740157499" bottom="0.39370078740157499" header="0" footer="0"/>
  <pageSetup paperSize="9" scale="82" fitToHeight="50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5" sqref="F5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Додаток №7</vt:lpstr>
      <vt:lpstr>дод1</vt:lpstr>
      <vt:lpstr>Лист1</vt:lpstr>
      <vt:lpstr>Лист2</vt:lpstr>
      <vt:lpstr>Лист3</vt:lpstr>
      <vt:lpstr>дод1!Область_печати</vt:lpstr>
      <vt:lpstr>'Додаток №7'!Область_печати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2021-09-27T14:19:36Z</dcterms:modified>
</cp:coreProperties>
</file>