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31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3" i="1" l="1"/>
  <c r="E18" i="1"/>
  <c r="E17" i="1" s="1"/>
  <c r="E22" i="1" s="1"/>
  <c r="F18" i="1"/>
  <c r="F17" i="1" s="1"/>
  <c r="F22" i="1" s="1"/>
  <c r="D18" i="1"/>
  <c r="D17" i="1" s="1"/>
  <c r="D22" i="1" s="1"/>
  <c r="E11" i="1"/>
  <c r="E10" i="1" s="1"/>
  <c r="E15" i="1" s="1"/>
  <c r="F11" i="1"/>
  <c r="F10" i="1" s="1"/>
  <c r="F15" i="1" s="1"/>
  <c r="D11" i="1"/>
  <c r="D10" i="1" s="1"/>
  <c r="D15" i="1" s="1"/>
  <c r="C22" i="1" l="1"/>
  <c r="C21" i="1"/>
  <c r="C20" i="1"/>
  <c r="C19" i="1"/>
  <c r="C18" i="1"/>
  <c r="C17" i="1"/>
  <c r="C15" i="1"/>
  <c r="C14" i="1"/>
  <c r="C12" i="1"/>
  <c r="C11" i="1"/>
  <c r="C10" i="1"/>
</calcChain>
</file>

<file path=xl/sharedStrings.xml><?xml version="1.0" encoding="utf-8"?>
<sst xmlns="http://schemas.openxmlformats.org/spreadsheetml/2006/main" count="30" uniqueCount="25">
  <si>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</si>
  <si>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</si>
  <si>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</si>
  <si>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</si>
  <si>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</si>
  <si>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</si>
  <si>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</si>
  <si>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</si>
  <si>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</si>
  <si>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</si>
  <si>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</si>
  <si>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</si>
  <si>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</si>
  <si>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</si>
  <si>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</si>
  <si>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</si>
  <si>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</si>
  <si>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</si>
  <si>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</si>
  <si>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</si>
  <si>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Сільський голова</t>
  </si>
  <si>
    <t>Володимир ШЕЛУПЕЦЬ</t>
  </si>
  <si>
    <t>2554700000</t>
  </si>
  <si>
    <t>(код бюджету)</t>
  </si>
  <si>
    <t xml:space="preserve">   Додаток № 3
до рішення Киселівської сільської ради 
"Про  бюджет Киселівської сільської територіальної громади на 2026 рік"
від 18 грудня 2025 року №62/VIIІ-6
у редакції рішення сільської ради від
"   " травня 2026 року №67/VIII-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</si>
</sst>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workbookViewId="0">
      <selection activeCell="L16" sqref="L16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  <col min="7" max="7" width="11.28515625" bestFit="1" customWidth="1"/>
  </cols>
  <sheetData>
    <row r="1" spans="1:7" ht="93" customHeight="1" x14ac:dyDescent="0.2">
      <c r="D1" s="23" t="s">
        <v>24</v>
      </c>
      <c r="E1" s="23"/>
      <c r="F1" s="23"/>
      <c r="G1" s="18"/>
    </row>
    <row r="2" spans="1:7" ht="25.5" customHeight="1" x14ac:dyDescent="0.2">
      <c r="A2" s="24" t="s">
        <v>0</v>
      </c>
      <c r="B2" s="25"/>
      <c r="C2" s="25"/>
      <c r="D2" s="25"/>
      <c r="E2" s="25"/>
      <c r="F2" s="25"/>
    </row>
    <row r="3" spans="1:7" ht="25.5" customHeight="1" x14ac:dyDescent="0.2">
      <c r="A3" s="17" t="s">
        <v>22</v>
      </c>
      <c r="B3" s="2"/>
      <c r="C3" s="2"/>
      <c r="D3" s="2"/>
      <c r="E3" s="2"/>
      <c r="F3" s="2"/>
    </row>
    <row r="4" spans="1:7" x14ac:dyDescent="0.2">
      <c r="A4" s="16" t="s">
        <v>23</v>
      </c>
      <c r="F4" s="1" t="s">
        <v>1</v>
      </c>
    </row>
    <row r="5" spans="1:7" x14ac:dyDescent="0.2">
      <c r="A5" s="26" t="s">
        <v>2</v>
      </c>
      <c r="B5" s="26" t="s">
        <v>3</v>
      </c>
      <c r="C5" s="27" t="s">
        <v>4</v>
      </c>
      <c r="D5" s="26" t="s">
        <v>5</v>
      </c>
      <c r="E5" s="26" t="s">
        <v>6</v>
      </c>
      <c r="F5" s="26"/>
    </row>
    <row r="6" spans="1:7" x14ac:dyDescent="0.2">
      <c r="A6" s="26"/>
      <c r="B6" s="26"/>
      <c r="C6" s="26"/>
      <c r="D6" s="26"/>
      <c r="E6" s="26" t="s">
        <v>7</v>
      </c>
      <c r="F6" s="26" t="s">
        <v>8</v>
      </c>
    </row>
    <row r="7" spans="1:7" x14ac:dyDescent="0.2">
      <c r="A7" s="26"/>
      <c r="B7" s="26"/>
      <c r="C7" s="26"/>
      <c r="D7" s="26"/>
      <c r="E7" s="26"/>
      <c r="F7" s="26"/>
    </row>
    <row r="8" spans="1:7" x14ac:dyDescent="0.2">
      <c r="A8" s="4">
        <v>1</v>
      </c>
      <c r="B8" s="4">
        <v>2</v>
      </c>
      <c r="C8" s="5">
        <v>3</v>
      </c>
      <c r="D8" s="4">
        <v>4</v>
      </c>
      <c r="E8" s="4">
        <v>5</v>
      </c>
      <c r="F8" s="4">
        <v>6</v>
      </c>
    </row>
    <row r="9" spans="1:7" ht="21" customHeight="1" x14ac:dyDescent="0.2">
      <c r="A9" s="20" t="s">
        <v>9</v>
      </c>
      <c r="B9" s="21"/>
      <c r="C9" s="21"/>
      <c r="D9" s="21"/>
      <c r="E9" s="21"/>
      <c r="F9" s="22"/>
    </row>
    <row r="10" spans="1:7" x14ac:dyDescent="0.2">
      <c r="A10" s="6">
        <v>200000</v>
      </c>
      <c r="B10" s="7" t="s">
        <v>10</v>
      </c>
      <c r="C10" s="8">
        <f t="shared" ref="C10:C15" si="0">D10+E10</f>
        <v>5953434.1099999975</v>
      </c>
      <c r="D10" s="9">
        <f>D11</f>
        <v>1845549.9999999981</v>
      </c>
      <c r="E10" s="9">
        <f t="shared" ref="E10:F10" si="1">E11</f>
        <v>4107884.11</v>
      </c>
      <c r="F10" s="9">
        <f t="shared" si="1"/>
        <v>3978350</v>
      </c>
    </row>
    <row r="11" spans="1:7" ht="25.5" x14ac:dyDescent="0.2">
      <c r="A11" s="6">
        <v>208000</v>
      </c>
      <c r="B11" s="7" t="s">
        <v>11</v>
      </c>
      <c r="C11" s="8">
        <f t="shared" si="0"/>
        <v>5953434.1099999975</v>
      </c>
      <c r="D11" s="9">
        <f>D12-D13+D14</f>
        <v>1845549.9999999981</v>
      </c>
      <c r="E11" s="9">
        <f t="shared" ref="E11:F11" si="2">E12-E13+E14</f>
        <v>4107884.11</v>
      </c>
      <c r="F11" s="9">
        <f t="shared" si="2"/>
        <v>3978350</v>
      </c>
    </row>
    <row r="12" spans="1:7" x14ac:dyDescent="0.2">
      <c r="A12" s="10">
        <v>208100</v>
      </c>
      <c r="B12" s="11" t="s">
        <v>12</v>
      </c>
      <c r="C12" s="12">
        <f t="shared" si="0"/>
        <v>24104338.279999997</v>
      </c>
      <c r="D12" s="13">
        <v>22035112.649999999</v>
      </c>
      <c r="E12" s="13">
        <v>2069225.63</v>
      </c>
      <c r="F12" s="13">
        <v>1599129.26</v>
      </c>
      <c r="G12" s="19"/>
    </row>
    <row r="13" spans="1:7" x14ac:dyDescent="0.2">
      <c r="A13" s="10">
        <v>208200</v>
      </c>
      <c r="B13" s="11" t="s">
        <v>13</v>
      </c>
      <c r="C13" s="12">
        <f>D13+E13</f>
        <v>18150904.170000002</v>
      </c>
      <c r="D13" s="13">
        <v>16211212.65</v>
      </c>
      <c r="E13" s="13">
        <v>1939691.52</v>
      </c>
      <c r="F13" s="13">
        <v>1599129.26</v>
      </c>
    </row>
    <row r="14" spans="1:7" ht="38.25" x14ac:dyDescent="0.2">
      <c r="A14" s="10">
        <v>208400</v>
      </c>
      <c r="B14" s="11" t="s">
        <v>14</v>
      </c>
      <c r="C14" s="12">
        <f t="shared" si="0"/>
        <v>0</v>
      </c>
      <c r="D14" s="13">
        <v>-3978350</v>
      </c>
      <c r="E14" s="13">
        <v>3978350</v>
      </c>
      <c r="F14" s="13">
        <v>3978350</v>
      </c>
    </row>
    <row r="15" spans="1:7" x14ac:dyDescent="0.2">
      <c r="A15" s="14" t="s">
        <v>15</v>
      </c>
      <c r="B15" s="15" t="s">
        <v>16</v>
      </c>
      <c r="C15" s="8">
        <f t="shared" si="0"/>
        <v>5953434.1099999975</v>
      </c>
      <c r="D15" s="8">
        <f>D10</f>
        <v>1845549.9999999981</v>
      </c>
      <c r="E15" s="8">
        <f t="shared" ref="E15:F15" si="3">E10</f>
        <v>4107884.11</v>
      </c>
      <c r="F15" s="8">
        <f t="shared" si="3"/>
        <v>3978350</v>
      </c>
    </row>
    <row r="16" spans="1:7" ht="21" customHeight="1" x14ac:dyDescent="0.2">
      <c r="A16" s="20" t="s">
        <v>17</v>
      </c>
      <c r="B16" s="21"/>
      <c r="C16" s="21"/>
      <c r="D16" s="21"/>
      <c r="E16" s="21"/>
      <c r="F16" s="22"/>
    </row>
    <row r="17" spans="1:7" x14ac:dyDescent="0.2">
      <c r="A17" s="6">
        <v>600000</v>
      </c>
      <c r="B17" s="7" t="s">
        <v>18</v>
      </c>
      <c r="C17" s="8">
        <f t="shared" ref="C17:C22" si="4">D17+E17</f>
        <v>5953434.1099999975</v>
      </c>
      <c r="D17" s="9">
        <f>D18</f>
        <v>1845549.9999999981</v>
      </c>
      <c r="E17" s="9">
        <f t="shared" ref="E17:F17" si="5">E18</f>
        <v>4107884.11</v>
      </c>
      <c r="F17" s="9">
        <f t="shared" si="5"/>
        <v>3978350</v>
      </c>
    </row>
    <row r="18" spans="1:7" x14ac:dyDescent="0.2">
      <c r="A18" s="6">
        <v>602000</v>
      </c>
      <c r="B18" s="7" t="s">
        <v>19</v>
      </c>
      <c r="C18" s="8">
        <f t="shared" si="4"/>
        <v>5953434.1099999975</v>
      </c>
      <c r="D18" s="9">
        <f>D19-D20+D21</f>
        <v>1845549.9999999981</v>
      </c>
      <c r="E18" s="9">
        <f t="shared" ref="E18:F18" si="6">E19-E20+E21</f>
        <v>4107884.11</v>
      </c>
      <c r="F18" s="9">
        <f t="shared" si="6"/>
        <v>3978350</v>
      </c>
    </row>
    <row r="19" spans="1:7" x14ac:dyDescent="0.2">
      <c r="A19" s="10">
        <v>602100</v>
      </c>
      <c r="B19" s="11" t="s">
        <v>12</v>
      </c>
      <c r="C19" s="12">
        <f t="shared" si="4"/>
        <v>24104338.279999997</v>
      </c>
      <c r="D19" s="13">
        <v>22035112.649999999</v>
      </c>
      <c r="E19" s="13">
        <v>2069225.63</v>
      </c>
      <c r="F19" s="13">
        <v>1599129.26</v>
      </c>
      <c r="G19" s="19"/>
    </row>
    <row r="20" spans="1:7" x14ac:dyDescent="0.2">
      <c r="A20" s="10">
        <v>602200</v>
      </c>
      <c r="B20" s="11" t="s">
        <v>13</v>
      </c>
      <c r="C20" s="12">
        <f t="shared" si="4"/>
        <v>18150904.170000002</v>
      </c>
      <c r="D20" s="13">
        <v>16211212.65</v>
      </c>
      <c r="E20" s="13">
        <v>1939691.52</v>
      </c>
      <c r="F20" s="13">
        <v>1599129.26</v>
      </c>
    </row>
    <row r="21" spans="1:7" ht="38.25" x14ac:dyDescent="0.2">
      <c r="A21" s="10">
        <v>602400</v>
      </c>
      <c r="B21" s="11" t="s">
        <v>14</v>
      </c>
      <c r="C21" s="12">
        <f t="shared" si="4"/>
        <v>0</v>
      </c>
      <c r="D21" s="13">
        <v>-3978350</v>
      </c>
      <c r="E21" s="13">
        <v>3978350</v>
      </c>
      <c r="F21" s="13">
        <v>3978350</v>
      </c>
    </row>
    <row r="22" spans="1:7" x14ac:dyDescent="0.2">
      <c r="A22" s="14" t="s">
        <v>15</v>
      </c>
      <c r="B22" s="15" t="s">
        <v>16</v>
      </c>
      <c r="C22" s="8">
        <f t="shared" si="4"/>
        <v>5953434.1099999975</v>
      </c>
      <c r="D22" s="8">
        <f>D17</f>
        <v>1845549.9999999981</v>
      </c>
      <c r="E22" s="8">
        <f t="shared" ref="E22:F22" si="7">E17</f>
        <v>4107884.11</v>
      </c>
      <c r="F22" s="8">
        <f t="shared" si="7"/>
        <v>3978350</v>
      </c>
    </row>
    <row r="25" spans="1:7" x14ac:dyDescent="0.2">
      <c r="B25" s="3" t="s">
        <v>20</v>
      </c>
      <c r="E25" s="3" t="s">
        <v>21</v>
      </c>
    </row>
  </sheetData>
  <mergeCells count="11">
    <mergeCell ref="A9:F9"/>
    <mergeCell ref="A16:F16"/>
    <mergeCell ref="D1:F1"/>
    <mergeCell ref="A2:F2"/>
    <mergeCell ref="A5:A7"/>
    <mergeCell ref="B5:B7"/>
    <mergeCell ref="C5:C7"/>
    <mergeCell ref="D5:D7"/>
    <mergeCell ref="E5:F5"/>
    <mergeCell ref="E6:E7"/>
    <mergeCell ref="F6:F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Bux_fv</dc:creator>
  <cp:lastModifiedBy>Bux_fv</cp:lastModifiedBy>
  <dcterms:created xsi:type="dcterms:W3CDTF">2026-04-16T10:45:15Z</dcterms:created>
  <dcterms:modified xsi:type="dcterms:W3CDTF">2026-05-13T08:23:12Z</dcterms:modified>
</cp:coreProperties>
</file>