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75" windowWidth="20100" windowHeight="1164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14" i="1" l="1"/>
  <c r="G15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3" i="1"/>
</calcChain>
</file>

<file path=xl/sharedStrings.xml><?xml version="1.0" encoding="utf-8"?>
<sst xmlns="http://schemas.openxmlformats.org/spreadsheetml/2006/main" count="83" uniqueCount="55">
  <si>
    <t>Спеціальний фонд (разом)</t>
  </si>
  <si>
    <t>Код</t>
  </si>
  <si>
    <t>Показник</t>
  </si>
  <si>
    <t>План на рік з урахуванням змін</t>
  </si>
  <si>
    <t>План на вказаний період з урахуванням змін</t>
  </si>
  <si>
    <t xml:space="preserve">Всього профінансовано за вказаний період </t>
  </si>
  <si>
    <t>Касові видатки за вказаний період</t>
  </si>
  <si>
    <t>% виконання на вказаний період (гр6/гр5*100)</t>
  </si>
  <si>
    <t>Бюджет Киселiвської сiльської територiальної громади</t>
  </si>
  <si>
    <t>2000</t>
  </si>
  <si>
    <t>Поточні видатки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</si>
  <si>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</si>
  <si>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</si>
  <si>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</si>
  <si>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</si>
  <si>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2230</t>
  </si>
  <si>
    <t>Продукти харчування</t>
  </si>
  <si>
    <t>2240</t>
  </si>
  <si>
    <t>Оплата послуг (крім комунальних)</t>
  </si>
  <si>
    <t>2800</t>
  </si>
  <si>
    <t>Інші поточні видатки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</si>
  <si>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</si>
  <si>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</si>
  <si>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</si>
  <si>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</si>
  <si>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</si>
  <si>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</si>
  <si>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3130</t>
  </si>
  <si>
    <t>Капітальний ремонт</t>
  </si>
  <si>
    <t>3132</t>
  </si>
  <si>
    <t>Капітальний ремонт інших об`єктів</t>
  </si>
  <si>
    <t>3140</t>
  </si>
  <si>
    <t>Реконструкція та реставрація</t>
  </si>
  <si>
    <t>3142</t>
  </si>
  <si>
    <t>Реконструкція та реставрація інших об`єктів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</si>
  <si>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</si>
  <si>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</si>
  <si>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1000</t>
  </si>
  <si>
    <t>Освіта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</si>
  <si>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</si>
  <si>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</si>
  <si>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</si>
  <si>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</si>
  <si>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</si>
  <si>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</si>
  <si>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Всього по бюджету</t>
  </si>
  <si>
    <t xml:space="preserve"> </t>
  </si>
  <si>
    <t>Аналіз видатків за І півріччя 2021 року</t>
  </si>
  <si>
    <t>Додаток 4</t>
  </si>
  <si>
    <t>Затверджено</t>
  </si>
  <si>
    <t>Рішенням сесії</t>
  </si>
  <si>
    <t>Киселівської сільської ради</t>
  </si>
  <si>
    <t>№___ від  __ серпня 2021 року</t>
  </si>
  <si>
    <t>Сільській голова</t>
  </si>
  <si>
    <t>Володимир ШЕЛУПЕЦЬ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</si>
</sst>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5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2" fontId="0" fillId="0" borderId="1" xfId="0" applyNumberFormat="1" applyBorder="1"/>
    <xf numFmtId="0" fontId="0" fillId="2" borderId="1" xfId="0" quotePrefix="1" applyFill="1" applyBorder="1"/>
    <xf numFmtId="0" fontId="0" fillId="2" borderId="1" xfId="0" applyFill="1" applyBorder="1"/>
    <xf numFmtId="0" fontId="0" fillId="0" borderId="1" xfId="0" quotePrefix="1" applyBorder="1"/>
    <xf numFmtId="4" fontId="0" fillId="2" borderId="1" xfId="0" applyNumberFormat="1" applyFill="1" applyBorder="1"/>
    <xf numFmtId="4" fontId="0" fillId="0" borderId="1" xfId="0" applyNumberFormat="1" applyBorder="1"/>
    <xf numFmtId="0" fontId="2" fillId="0" borderId="0" xfId="1" applyFont="1" applyAlignment="1">
      <alignment horizontal="right"/>
    </xf>
    <xf numFmtId="0" fontId="3" fillId="0" borderId="0" xfId="1" applyFont="1"/>
    <xf numFmtId="0" fontId="0" fillId="2" borderId="1" xfId="0" applyFill="1" applyBorder="1" applyAlignment="1">
      <alignment wrapText="1"/>
    </xf>
    <xf numFmtId="0" fontId="0" fillId="0" borderId="1" xfId="0" applyBorder="1" applyAlignment="1">
      <alignment wrapText="1"/>
    </xf>
    <xf numFmtId="0" fontId="0" fillId="0" borderId="0" xfId="0" applyAlignment="1">
      <alignment horizontal="center"/>
    </xf>
    <xf numFmtId="0" fontId="2" fillId="0" borderId="0" xfId="1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8"/>
  <sheetViews>
    <sheetView tabSelected="1" workbookViewId="0">
      <selection activeCell="H47" sqref="H47"/>
    </sheetView>
  </sheetViews>
  <sheetFormatPr defaultRowHeight="15" x14ac:dyDescent="0.25"/>
  <cols>
    <col min="2" max="2" width="26.42578125" customWidth="1"/>
    <col min="3" max="4" width="11.28515625" bestFit="1" customWidth="1"/>
    <col min="5" max="5" width="10.85546875" customWidth="1"/>
    <col min="6" max="6" width="9.85546875" bestFit="1" customWidth="1"/>
    <col min="7" max="7" width="10.7109375" customWidth="1"/>
  </cols>
  <sheetData>
    <row r="1" spans="1:7" ht="15.75" x14ac:dyDescent="0.25">
      <c r="E1" s="9"/>
      <c r="F1" s="14" t="s">
        <v>48</v>
      </c>
      <c r="G1" s="14"/>
    </row>
    <row r="2" spans="1:7" ht="15.75" x14ac:dyDescent="0.25">
      <c r="E2" s="9"/>
      <c r="F2" s="14" t="s">
        <v>49</v>
      </c>
      <c r="G2" s="14"/>
    </row>
    <row r="3" spans="1:7" ht="15.75" x14ac:dyDescent="0.25">
      <c r="E3" s="9"/>
      <c r="F3" s="14" t="s">
        <v>50</v>
      </c>
      <c r="G3" s="14"/>
    </row>
    <row r="4" spans="1:7" ht="15.75" x14ac:dyDescent="0.25">
      <c r="E4" s="14" t="s">
        <v>51</v>
      </c>
      <c r="F4" s="14"/>
      <c r="G4" s="14"/>
    </row>
    <row r="5" spans="1:7" ht="15.75" x14ac:dyDescent="0.25">
      <c r="E5" s="14" t="s">
        <v>52</v>
      </c>
      <c r="F5" s="14"/>
      <c r="G5" s="14"/>
    </row>
    <row r="6" spans="1:7" x14ac:dyDescent="0.25">
      <c r="A6" t="s">
        <v>46</v>
      </c>
    </row>
    <row r="7" spans="1:7" x14ac:dyDescent="0.25">
      <c r="A7" s="13" t="s">
        <v>47</v>
      </c>
      <c r="B7" s="13"/>
      <c r="C7" s="13"/>
      <c r="D7" s="13"/>
      <c r="E7" s="13"/>
      <c r="F7" s="13"/>
    </row>
    <row r="8" spans="1:7" x14ac:dyDescent="0.25">
      <c r="A8" s="13" t="s">
        <v>0</v>
      </c>
      <c r="B8" s="13"/>
      <c r="C8" s="13"/>
      <c r="D8" s="13"/>
      <c r="E8" s="13"/>
      <c r="F8" s="13"/>
    </row>
    <row r="10" spans="1:7" ht="105" x14ac:dyDescent="0.25">
      <c r="A10" s="1" t="s">
        <v>1</v>
      </c>
      <c r="B10" s="1" t="s">
        <v>2</v>
      </c>
      <c r="C10" s="1" t="s">
        <v>3</v>
      </c>
      <c r="D10" s="1" t="s">
        <v>4</v>
      </c>
      <c r="E10" s="1" t="s">
        <v>5</v>
      </c>
      <c r="F10" s="1" t="s">
        <v>6</v>
      </c>
      <c r="G10" s="1" t="s">
        <v>7</v>
      </c>
    </row>
    <row r="11" spans="1:7" x14ac:dyDescent="0.25">
      <c r="A11" s="1">
        <v>1</v>
      </c>
      <c r="B11" s="1">
        <v>2</v>
      </c>
      <c r="C11" s="1">
        <v>3</v>
      </c>
      <c r="D11" s="1">
        <v>4</v>
      </c>
      <c r="E11" s="1">
        <v>5</v>
      </c>
      <c r="F11" s="1">
        <v>6</v>
      </c>
      <c r="G11" s="1">
        <v>7</v>
      </c>
    </row>
    <row r="12" spans="1:7" x14ac:dyDescent="0.25">
      <c r="A12" s="2"/>
      <c r="B12" s="2" t="s">
        <v>8</v>
      </c>
      <c r="C12" s="3"/>
      <c r="D12" s="3"/>
      <c r="E12" s="3"/>
      <c r="F12" s="3"/>
      <c r="G12" s="3"/>
    </row>
    <row r="13" spans="1:7" ht="135" x14ac:dyDescent="0.25">
      <c r="A13" s="4" t="s">
        <v>35</v>
      </c>
      <c r="B13" s="11" t="s">
        <v>36</v>
      </c>
      <c r="C13" s="7">
        <v>100000</v>
      </c>
      <c r="D13" s="7">
        <v>100000</v>
      </c>
      <c r="E13" s="7">
        <v>0</v>
      </c>
      <c r="F13" s="7">
        <v>0</v>
      </c>
      <c r="G13" s="7">
        <f t="shared" ref="G13:G24" si="0">IF(D13=0,0,(E13/D13)*100)</f>
        <v>0</v>
      </c>
    </row>
    <row r="14" spans="1:7" x14ac:dyDescent="0.25">
      <c r="A14" s="6" t="s">
        <v>21</v>
      </c>
      <c r="B14" s="12" t="s">
        <v>22</v>
      </c>
      <c r="C14" s="8">
        <v>100000</v>
      </c>
      <c r="D14" s="8">
        <v>100000</v>
      </c>
      <c r="E14" s="8">
        <v>0</v>
      </c>
      <c r="F14" s="8">
        <v>0</v>
      </c>
      <c r="G14" s="8">
        <f t="shared" si="0"/>
        <v>0</v>
      </c>
    </row>
    <row r="15" spans="1:7" ht="30" x14ac:dyDescent="0.25">
      <c r="A15" s="6" t="s">
        <v>23</v>
      </c>
      <c r="B15" s="12" t="s">
        <v>24</v>
      </c>
      <c r="C15" s="8">
        <v>100000</v>
      </c>
      <c r="D15" s="8">
        <v>100000</v>
      </c>
      <c r="E15" s="8">
        <v>0</v>
      </c>
      <c r="F15" s="8">
        <v>0</v>
      </c>
      <c r="G15" s="8">
        <f t="shared" si="0"/>
        <v>0</v>
      </c>
    </row>
    <row r="16" spans="1:7" ht="60" x14ac:dyDescent="0.25">
      <c r="A16" s="6" t="s">
        <v>25</v>
      </c>
      <c r="B16" s="12" t="s">
        <v>26</v>
      </c>
      <c r="C16" s="8">
        <v>100000</v>
      </c>
      <c r="D16" s="8">
        <v>100000</v>
      </c>
      <c r="E16" s="8">
        <v>0</v>
      </c>
      <c r="F16" s="8">
        <v>0</v>
      </c>
      <c r="G16" s="8">
        <f t="shared" si="0"/>
        <v>0</v>
      </c>
    </row>
    <row r="17" spans="1:7" x14ac:dyDescent="0.25">
      <c r="A17" s="4" t="s">
        <v>37</v>
      </c>
      <c r="B17" s="11" t="s">
        <v>38</v>
      </c>
      <c r="C17" s="7">
        <v>507376</v>
      </c>
      <c r="D17" s="7">
        <v>256583</v>
      </c>
      <c r="E17" s="7">
        <v>0</v>
      </c>
      <c r="F17" s="7">
        <v>202952.1</v>
      </c>
      <c r="G17" s="7">
        <f t="shared" si="0"/>
        <v>0</v>
      </c>
    </row>
    <row r="18" spans="1:7" x14ac:dyDescent="0.25">
      <c r="A18" s="6" t="s">
        <v>9</v>
      </c>
      <c r="B18" s="12" t="s">
        <v>10</v>
      </c>
      <c r="C18" s="8">
        <v>480766</v>
      </c>
      <c r="D18" s="8">
        <v>240383</v>
      </c>
      <c r="E18" s="8">
        <v>0</v>
      </c>
      <c r="F18" s="8">
        <v>202952.1</v>
      </c>
      <c r="G18" s="8">
        <f t="shared" si="0"/>
        <v>0</v>
      </c>
    </row>
    <row r="19" spans="1:7" ht="30" x14ac:dyDescent="0.25">
      <c r="A19" s="6" t="s">
        <v>11</v>
      </c>
      <c r="B19" s="12" t="s">
        <v>12</v>
      </c>
      <c r="C19" s="8">
        <v>480766</v>
      </c>
      <c r="D19" s="8">
        <v>240383</v>
      </c>
      <c r="E19" s="8">
        <v>0</v>
      </c>
      <c r="F19" s="8">
        <v>202952.1</v>
      </c>
      <c r="G19" s="8">
        <f t="shared" si="0"/>
        <v>0</v>
      </c>
    </row>
    <row r="20" spans="1:7" ht="30" x14ac:dyDescent="0.25">
      <c r="A20" s="6" t="s">
        <v>13</v>
      </c>
      <c r="B20" s="12" t="s">
        <v>14</v>
      </c>
      <c r="C20" s="8">
        <v>0</v>
      </c>
      <c r="D20" s="8">
        <v>0</v>
      </c>
      <c r="E20" s="8">
        <v>0</v>
      </c>
      <c r="F20" s="8">
        <v>5777.96</v>
      </c>
      <c r="G20" s="8">
        <f t="shared" si="0"/>
        <v>0</v>
      </c>
    </row>
    <row r="21" spans="1:7" x14ac:dyDescent="0.25">
      <c r="A21" s="6" t="s">
        <v>15</v>
      </c>
      <c r="B21" s="12" t="s">
        <v>16</v>
      </c>
      <c r="C21" s="8">
        <v>480766</v>
      </c>
      <c r="D21" s="8">
        <v>240383</v>
      </c>
      <c r="E21" s="8">
        <v>0</v>
      </c>
      <c r="F21" s="8">
        <v>197174.14</v>
      </c>
      <c r="G21" s="8">
        <f t="shared" si="0"/>
        <v>0</v>
      </c>
    </row>
    <row r="22" spans="1:7" x14ac:dyDescent="0.25">
      <c r="A22" s="6" t="s">
        <v>21</v>
      </c>
      <c r="B22" s="12" t="s">
        <v>22</v>
      </c>
      <c r="C22" s="8">
        <v>26610</v>
      </c>
      <c r="D22" s="8">
        <v>16200</v>
      </c>
      <c r="E22" s="8">
        <v>0</v>
      </c>
      <c r="F22" s="8">
        <v>0</v>
      </c>
      <c r="G22" s="8">
        <f t="shared" si="0"/>
        <v>0</v>
      </c>
    </row>
    <row r="23" spans="1:7" ht="30" x14ac:dyDescent="0.25">
      <c r="A23" s="6" t="s">
        <v>23</v>
      </c>
      <c r="B23" s="12" t="s">
        <v>24</v>
      </c>
      <c r="C23" s="8">
        <v>26610</v>
      </c>
      <c r="D23" s="8">
        <v>16200</v>
      </c>
      <c r="E23" s="8">
        <v>0</v>
      </c>
      <c r="F23" s="8">
        <v>0</v>
      </c>
      <c r="G23" s="8">
        <f t="shared" si="0"/>
        <v>0</v>
      </c>
    </row>
    <row r="24" spans="1:7" ht="60" x14ac:dyDescent="0.25">
      <c r="A24" s="6" t="s">
        <v>25</v>
      </c>
      <c r="B24" s="12" t="s">
        <v>26</v>
      </c>
      <c r="C24" s="8">
        <v>26610</v>
      </c>
      <c r="D24" s="8">
        <v>16200</v>
      </c>
      <c r="E24" s="8">
        <v>0</v>
      </c>
      <c r="F24" s="8">
        <v>0</v>
      </c>
      <c r="G24" s="8">
        <f t="shared" si="0"/>
        <v>0</v>
      </c>
    </row>
    <row r="25" spans="1:7" ht="30" x14ac:dyDescent="0.25">
      <c r="A25" s="4" t="s">
        <v>39</v>
      </c>
      <c r="B25" s="11" t="s">
        <v>40</v>
      </c>
      <c r="C25" s="7">
        <v>1808450</v>
      </c>
      <c r="D25" s="7">
        <v>1808450</v>
      </c>
      <c r="E25" s="7">
        <v>0</v>
      </c>
      <c r="F25" s="7">
        <v>0</v>
      </c>
      <c r="G25" s="7">
        <f t="shared" ref="G25:G36" si="1">IF(D25=0,0,(E25/D25)*100)</f>
        <v>0</v>
      </c>
    </row>
    <row r="26" spans="1:7" x14ac:dyDescent="0.25">
      <c r="A26" s="6" t="s">
        <v>21</v>
      </c>
      <c r="B26" s="12" t="s">
        <v>22</v>
      </c>
      <c r="C26" s="8">
        <v>1808450</v>
      </c>
      <c r="D26" s="8">
        <v>1808450</v>
      </c>
      <c r="E26" s="8">
        <v>0</v>
      </c>
      <c r="F26" s="8">
        <v>0</v>
      </c>
      <c r="G26" s="8">
        <f t="shared" si="1"/>
        <v>0</v>
      </c>
    </row>
    <row r="27" spans="1:7" ht="30" x14ac:dyDescent="0.25">
      <c r="A27" s="6" t="s">
        <v>23</v>
      </c>
      <c r="B27" s="12" t="s">
        <v>24</v>
      </c>
      <c r="C27" s="8">
        <v>1808450</v>
      </c>
      <c r="D27" s="8">
        <v>1808450</v>
      </c>
      <c r="E27" s="8">
        <v>0</v>
      </c>
      <c r="F27" s="8">
        <v>0</v>
      </c>
      <c r="G27" s="8">
        <f t="shared" si="1"/>
        <v>0</v>
      </c>
    </row>
    <row r="28" spans="1:7" ht="60" x14ac:dyDescent="0.25">
      <c r="A28" s="6" t="s">
        <v>25</v>
      </c>
      <c r="B28" s="12" t="s">
        <v>26</v>
      </c>
      <c r="C28" s="8">
        <v>21350</v>
      </c>
      <c r="D28" s="8">
        <v>21350</v>
      </c>
      <c r="E28" s="8">
        <v>0</v>
      </c>
      <c r="F28" s="8">
        <v>0</v>
      </c>
      <c r="G28" s="8">
        <f t="shared" si="1"/>
        <v>0</v>
      </c>
    </row>
    <row r="29" spans="1:7" ht="30" x14ac:dyDescent="0.25">
      <c r="A29" s="6" t="s">
        <v>31</v>
      </c>
      <c r="B29" s="12" t="s">
        <v>32</v>
      </c>
      <c r="C29" s="8">
        <v>1787100</v>
      </c>
      <c r="D29" s="8">
        <v>1787100</v>
      </c>
      <c r="E29" s="8">
        <v>0</v>
      </c>
      <c r="F29" s="8">
        <v>0</v>
      </c>
      <c r="G29" s="8">
        <f t="shared" si="1"/>
        <v>0</v>
      </c>
    </row>
    <row r="30" spans="1:7" ht="30" x14ac:dyDescent="0.25">
      <c r="A30" s="6" t="s">
        <v>33</v>
      </c>
      <c r="B30" s="12" t="s">
        <v>34</v>
      </c>
      <c r="C30" s="8">
        <v>1787100</v>
      </c>
      <c r="D30" s="8">
        <v>1787100</v>
      </c>
      <c r="E30" s="8">
        <v>0</v>
      </c>
      <c r="F30" s="8">
        <v>0</v>
      </c>
      <c r="G30" s="8">
        <f t="shared" si="1"/>
        <v>0</v>
      </c>
    </row>
    <row r="31" spans="1:7" x14ac:dyDescent="0.25">
      <c r="A31" s="4" t="s">
        <v>41</v>
      </c>
      <c r="B31" s="11" t="s">
        <v>42</v>
      </c>
      <c r="C31" s="7">
        <v>3208995.45</v>
      </c>
      <c r="D31" s="7">
        <v>3171995.45</v>
      </c>
      <c r="E31" s="7">
        <v>0</v>
      </c>
      <c r="F31" s="7">
        <v>0</v>
      </c>
      <c r="G31" s="7">
        <f t="shared" si="1"/>
        <v>0</v>
      </c>
    </row>
    <row r="32" spans="1:7" x14ac:dyDescent="0.25">
      <c r="A32" s="6" t="s">
        <v>9</v>
      </c>
      <c r="B32" s="12" t="s">
        <v>10</v>
      </c>
      <c r="C32" s="8">
        <v>208995.45</v>
      </c>
      <c r="D32" s="8">
        <v>171995.45</v>
      </c>
      <c r="E32" s="8">
        <v>0</v>
      </c>
      <c r="F32" s="8">
        <v>0</v>
      </c>
      <c r="G32" s="8">
        <f t="shared" si="1"/>
        <v>0</v>
      </c>
    </row>
    <row r="33" spans="1:7" ht="30" x14ac:dyDescent="0.25">
      <c r="A33" s="6" t="s">
        <v>11</v>
      </c>
      <c r="B33" s="12" t="s">
        <v>12</v>
      </c>
      <c r="C33" s="8">
        <v>203995.45</v>
      </c>
      <c r="D33" s="8">
        <v>168995.45</v>
      </c>
      <c r="E33" s="8">
        <v>0</v>
      </c>
      <c r="F33" s="8">
        <v>0</v>
      </c>
      <c r="G33" s="8">
        <f t="shared" si="1"/>
        <v>0</v>
      </c>
    </row>
    <row r="34" spans="1:7" ht="30" x14ac:dyDescent="0.25">
      <c r="A34" s="6" t="s">
        <v>13</v>
      </c>
      <c r="B34" s="12" t="s">
        <v>14</v>
      </c>
      <c r="C34" s="8">
        <v>25000</v>
      </c>
      <c r="D34" s="8">
        <v>20000</v>
      </c>
      <c r="E34" s="8">
        <v>0</v>
      </c>
      <c r="F34" s="8">
        <v>0</v>
      </c>
      <c r="G34" s="8">
        <f t="shared" si="1"/>
        <v>0</v>
      </c>
    </row>
    <row r="35" spans="1:7" ht="30" x14ac:dyDescent="0.25">
      <c r="A35" s="6" t="s">
        <v>17</v>
      </c>
      <c r="B35" s="12" t="s">
        <v>18</v>
      </c>
      <c r="C35" s="8">
        <v>178995.45</v>
      </c>
      <c r="D35" s="8">
        <v>148995.45000000001</v>
      </c>
      <c r="E35" s="8">
        <v>0</v>
      </c>
      <c r="F35" s="8">
        <v>0</v>
      </c>
      <c r="G35" s="8">
        <f t="shared" si="1"/>
        <v>0</v>
      </c>
    </row>
    <row r="36" spans="1:7" x14ac:dyDescent="0.25">
      <c r="A36" s="6" t="s">
        <v>19</v>
      </c>
      <c r="B36" s="12" t="s">
        <v>20</v>
      </c>
      <c r="C36" s="8">
        <v>5000</v>
      </c>
      <c r="D36" s="8">
        <v>3000</v>
      </c>
      <c r="E36" s="8">
        <v>0</v>
      </c>
      <c r="F36" s="8">
        <v>0</v>
      </c>
      <c r="G36" s="8">
        <f t="shared" si="1"/>
        <v>0</v>
      </c>
    </row>
    <row r="37" spans="1:7" x14ac:dyDescent="0.25">
      <c r="A37" s="6" t="s">
        <v>21</v>
      </c>
      <c r="B37" s="12" t="s">
        <v>22</v>
      </c>
      <c r="C37" s="8">
        <v>3000000</v>
      </c>
      <c r="D37" s="8">
        <v>3000000</v>
      </c>
      <c r="E37" s="8">
        <v>0</v>
      </c>
      <c r="F37" s="8">
        <v>0</v>
      </c>
      <c r="G37" s="8">
        <f t="shared" ref="G37:G45" si="2">IF(D37=0,0,(E37/D37)*100)</f>
        <v>0</v>
      </c>
    </row>
    <row r="38" spans="1:7" ht="30" x14ac:dyDescent="0.25">
      <c r="A38" s="6" t="s">
        <v>23</v>
      </c>
      <c r="B38" s="12" t="s">
        <v>24</v>
      </c>
      <c r="C38" s="8">
        <v>3000000</v>
      </c>
      <c r="D38" s="8">
        <v>3000000</v>
      </c>
      <c r="E38" s="8">
        <v>0</v>
      </c>
      <c r="F38" s="8">
        <v>0</v>
      </c>
      <c r="G38" s="8">
        <f t="shared" si="2"/>
        <v>0</v>
      </c>
    </row>
    <row r="39" spans="1:7" x14ac:dyDescent="0.25">
      <c r="A39" s="6" t="s">
        <v>27</v>
      </c>
      <c r="B39" s="12" t="s">
        <v>28</v>
      </c>
      <c r="C39" s="8">
        <v>3000000</v>
      </c>
      <c r="D39" s="8">
        <v>3000000</v>
      </c>
      <c r="E39" s="8">
        <v>0</v>
      </c>
      <c r="F39" s="8">
        <v>0</v>
      </c>
      <c r="G39" s="8">
        <f t="shared" si="2"/>
        <v>0</v>
      </c>
    </row>
    <row r="40" spans="1:7" ht="30" x14ac:dyDescent="0.25">
      <c r="A40" s="6" t="s">
        <v>29</v>
      </c>
      <c r="B40" s="12" t="s">
        <v>30</v>
      </c>
      <c r="C40" s="8">
        <v>3000000</v>
      </c>
      <c r="D40" s="8">
        <v>3000000</v>
      </c>
      <c r="E40" s="8">
        <v>0</v>
      </c>
      <c r="F40" s="8">
        <v>0</v>
      </c>
      <c r="G40" s="8">
        <f t="shared" si="2"/>
        <v>0</v>
      </c>
    </row>
    <row r="41" spans="1:7" x14ac:dyDescent="0.25">
      <c r="A41" s="4" t="s">
        <v>43</v>
      </c>
      <c r="B41" s="11" t="s">
        <v>44</v>
      </c>
      <c r="C41" s="7">
        <v>6500</v>
      </c>
      <c r="D41" s="7">
        <v>0</v>
      </c>
      <c r="E41" s="7">
        <v>0</v>
      </c>
      <c r="F41" s="7">
        <v>0</v>
      </c>
      <c r="G41" s="7">
        <f t="shared" si="2"/>
        <v>0</v>
      </c>
    </row>
    <row r="42" spans="1:7" x14ac:dyDescent="0.25">
      <c r="A42" s="6" t="s">
        <v>9</v>
      </c>
      <c r="B42" s="12" t="s">
        <v>10</v>
      </c>
      <c r="C42" s="8">
        <v>6500</v>
      </c>
      <c r="D42" s="8">
        <v>0</v>
      </c>
      <c r="E42" s="8">
        <v>0</v>
      </c>
      <c r="F42" s="8">
        <v>0</v>
      </c>
      <c r="G42" s="8">
        <f t="shared" si="2"/>
        <v>0</v>
      </c>
    </row>
    <row r="43" spans="1:7" ht="30" x14ac:dyDescent="0.25">
      <c r="A43" s="6" t="s">
        <v>11</v>
      </c>
      <c r="B43" s="12" t="s">
        <v>12</v>
      </c>
      <c r="C43" s="8">
        <v>6500</v>
      </c>
      <c r="D43" s="8">
        <v>0</v>
      </c>
      <c r="E43" s="8">
        <v>0</v>
      </c>
      <c r="F43" s="8">
        <v>0</v>
      </c>
      <c r="G43" s="8">
        <f t="shared" si="2"/>
        <v>0</v>
      </c>
    </row>
    <row r="44" spans="1:7" ht="30" x14ac:dyDescent="0.25">
      <c r="A44" s="6" t="s">
        <v>17</v>
      </c>
      <c r="B44" s="12" t="s">
        <v>18</v>
      </c>
      <c r="C44" s="8">
        <v>6500</v>
      </c>
      <c r="D44" s="8">
        <v>0</v>
      </c>
      <c r="E44" s="8">
        <v>0</v>
      </c>
      <c r="F44" s="8">
        <v>0</v>
      </c>
      <c r="G44" s="8">
        <f t="shared" si="2"/>
        <v>0</v>
      </c>
    </row>
    <row r="45" spans="1:7" x14ac:dyDescent="0.25">
      <c r="A45" s="5" t="s">
        <v>45</v>
      </c>
      <c r="B45" s="5"/>
      <c r="C45" s="7">
        <v>5631321.4500000002</v>
      </c>
      <c r="D45" s="7">
        <v>5337028.45</v>
      </c>
      <c r="E45" s="7">
        <v>0</v>
      </c>
      <c r="F45" s="7">
        <v>202952.1</v>
      </c>
      <c r="G45" s="7">
        <f t="shared" si="2"/>
        <v>0</v>
      </c>
    </row>
    <row r="48" spans="1:7" ht="18.75" x14ac:dyDescent="0.3">
      <c r="A48" s="10" t="s">
        <v>53</v>
      </c>
      <c r="B48" s="10"/>
      <c r="C48" s="10"/>
      <c r="D48" s="10" t="s">
        <v>54</v>
      </c>
    </row>
  </sheetData>
  <mergeCells count="7">
    <mergeCell ref="A7:F7"/>
    <mergeCell ref="A8:F8"/>
    <mergeCell ref="F1:G1"/>
    <mergeCell ref="F2:G2"/>
    <mergeCell ref="F3:G3"/>
    <mergeCell ref="E4:G4"/>
    <mergeCell ref="E5:G5"/>
  </mergeCells>
  <pageMargins left="0.59055118110236227" right="0.42" top="0.39370078740157483" bottom="0.27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Grizli777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SvetaV</cp:lastModifiedBy>
  <cp:lastPrinted>2021-08-02T11:53:38Z</cp:lastPrinted>
  <dcterms:created xsi:type="dcterms:W3CDTF">2021-08-02T11:14:30Z</dcterms:created>
  <dcterms:modified xsi:type="dcterms:W3CDTF">2021-08-16T12:06:52Z</dcterms:modified>
</cp:coreProperties>
</file>