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0496" windowHeight="7548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C32" i="1"/>
  <c r="C70"/>
  <c r="C66"/>
  <c r="C50"/>
  <c r="C47"/>
  <c r="C26"/>
  <c r="C20"/>
  <c r="C14"/>
  <c r="C71"/>
</calcChain>
</file>

<file path=xl/sharedStrings.xml><?xml version="1.0" encoding="utf-8"?>
<sst xmlns="http://schemas.openxmlformats.org/spreadsheetml/2006/main" count="70" uniqueCount="50">
  <si>
    <t>№ з/п</t>
  </si>
  <si>
    <t>Назва структурного підрозділу та посад</t>
  </si>
  <si>
    <t>Кількість штатних посад</t>
  </si>
  <si>
    <t>Сільський голова</t>
  </si>
  <si>
    <t>Заступник сільського голови з питань діяльності виконавчих органів</t>
  </si>
  <si>
    <t>Секретар ради</t>
  </si>
  <si>
    <t>Керуючий справами</t>
  </si>
  <si>
    <t>Всього</t>
  </si>
  <si>
    <t xml:space="preserve">Начальник відділу </t>
  </si>
  <si>
    <t xml:space="preserve">Головний спеціаліст  відділу </t>
  </si>
  <si>
    <t>Старший інспектор-методист</t>
  </si>
  <si>
    <t>ВІДДІЛ БУХГАЛТЕРСЬКОГО ОБЛІКУ ТА ЗВІТНОСТІ</t>
  </si>
  <si>
    <t>Начальник відділу - головний бухгалтер</t>
  </si>
  <si>
    <t>Заступник головного бухгалтера</t>
  </si>
  <si>
    <t>Головний спеціаліст</t>
  </si>
  <si>
    <t>Старший інспектор - бухгалтер</t>
  </si>
  <si>
    <t xml:space="preserve">Головний спеціаліст </t>
  </si>
  <si>
    <t>Державний реєстратор</t>
  </si>
  <si>
    <t>Спеціаліст II категорії - землевпорядник</t>
  </si>
  <si>
    <t>Оператор компьютерного набору</t>
  </si>
  <si>
    <t>Начальник відділу</t>
  </si>
  <si>
    <t>Заступник начальника відділу</t>
  </si>
  <si>
    <t>Спеціаліст</t>
  </si>
  <si>
    <t>Старший інспектор - паспортист</t>
  </si>
  <si>
    <t>Завідувач ВОБ</t>
  </si>
  <si>
    <t>ОБСЛУГОВУЮЧИЙ ПЕРСОНАЛ</t>
  </si>
  <si>
    <t>Прибиральник службових приміщень</t>
  </si>
  <si>
    <t>Спеціаліст відділу</t>
  </si>
  <si>
    <t>ФІНАНСОВИЙ ВІДДІЛ</t>
  </si>
  <si>
    <t>Головний бухгалтер</t>
  </si>
  <si>
    <t>ВСЬОГО</t>
  </si>
  <si>
    <t>СЛУЖБА У СПРАВАХ ДІТЕЙ</t>
  </si>
  <si>
    <t>Начальник служби</t>
  </si>
  <si>
    <t>ВІДДІЛ ОСВІТИ, КУЛЬТУРИ, ТУРИЗМУ, СІМ`Ї , МОЛОДІ ТА СПОРТУ</t>
  </si>
  <si>
    <t>Старший інспектор з кадрів</t>
  </si>
  <si>
    <t>Староста Вознесенського старостинського округу</t>
  </si>
  <si>
    <t>Староста Боромиківського старостинського округу</t>
  </si>
  <si>
    <t>Староста Терехівського старостинського округу</t>
  </si>
  <si>
    <t>ВІДДІЛ ЮРИДИЧНО-КАДРОВОГО ЗАБЕЗПЕЧЕННЯ ТА ВИКОНАВСЬКОЇ ДИСЦИПЛІНИ</t>
  </si>
  <si>
    <t>Діловод Боромиківського старостинського округу</t>
  </si>
  <si>
    <t>Діловод Вознесенського старостинського округу</t>
  </si>
  <si>
    <t>Діловод Терехівського старостинського округу</t>
  </si>
  <si>
    <t>ВІДДІЛ ЗЕМЕЛЬНИХ ВІДНОСИН,  АРХІТЕКТУРИ ТА ПОСЛУГ</t>
  </si>
  <si>
    <t>ВІДДІЛ  ЖИТЛОВО-КОМУНАЛЬНОГО ГОСПОДАРСТВА ТА БЛАГОУСТРОЮ</t>
  </si>
  <si>
    <t>ВІДДІЛ ОРГАНІЗАЦІЙНОЇ РОБОТИ ТА СОЦІАЛЬНОГО ЗАХИСТУ НАСЕЛЕННЯ</t>
  </si>
  <si>
    <t>Головний спеціаліст з економічних питань</t>
  </si>
  <si>
    <t>АППАРАТ СІЛЬСЬКОЇ РАДИ І ВИКОНАВЧОГО КОМІТЕТУ</t>
  </si>
  <si>
    <t>КЕРІВНИЦТВО</t>
  </si>
  <si>
    <t>СТРУКТУРНІ ПІДРОЗДІЛИ ВИКОНАВЧОГО КОМІТЕТУ</t>
  </si>
  <si>
    <t>РАЗОМ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</si>
</sst>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0" xfId="0" applyFont="1" applyAlignment="1">
      <alignment wrapText="1"/>
    </xf>
    <xf numFmtId="2" fontId="1" fillId="0" borderId="1" xfId="0" applyNumberFormat="1" applyFont="1" applyBorder="1"/>
    <xf numFmtId="2" fontId="1" fillId="0" borderId="2" xfId="0" applyNumberFormat="1" applyFont="1" applyBorder="1"/>
    <xf numFmtId="0" fontId="1" fillId="0" borderId="3" xfId="0" applyFont="1" applyFill="1" applyBorder="1" applyAlignment="1">
      <alignment horizontal="left" wrapText="1"/>
    </xf>
    <xf numFmtId="0" fontId="2" fillId="0" borderId="0" xfId="0" applyFont="1"/>
    <xf numFmtId="0" fontId="2" fillId="0" borderId="3" xfId="0" applyFont="1" applyBorder="1" applyAlignment="1">
      <alignment horizontal="center"/>
    </xf>
    <xf numFmtId="0" fontId="2" fillId="0" borderId="3" xfId="0" applyFont="1" applyFill="1" applyBorder="1" applyAlignment="1">
      <alignment horizontal="left"/>
    </xf>
    <xf numFmtId="2" fontId="2" fillId="0" borderId="3" xfId="0" applyNumberFormat="1" applyFont="1" applyBorder="1" applyAlignment="1">
      <alignment horizontal="right"/>
    </xf>
    <xf numFmtId="0" fontId="1" fillId="0" borderId="3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/>
    </xf>
    <xf numFmtId="2" fontId="2" fillId="2" borderId="3" xfId="0" applyNumberFormat="1" applyFont="1" applyFill="1" applyBorder="1" applyAlignment="1">
      <alignment horizontal="right"/>
    </xf>
    <xf numFmtId="4" fontId="3" fillId="0" borderId="3" xfId="0" applyNumberFormat="1" applyFont="1" applyBorder="1" applyAlignment="1">
      <alignment horizontal="right"/>
    </xf>
    <xf numFmtId="0" fontId="2" fillId="0" borderId="4" xfId="0" applyFont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2" fontId="2" fillId="0" borderId="2" xfId="0" applyNumberFormat="1" applyFont="1" applyBorder="1" applyAlignment="1">
      <alignment horizontal="right"/>
    </xf>
    <xf numFmtId="0" fontId="2" fillId="0" borderId="1" xfId="0" applyFont="1" applyFill="1" applyBorder="1" applyAlignment="1">
      <alignment horizontal="left"/>
    </xf>
    <xf numFmtId="0" fontId="3" fillId="0" borderId="5" xfId="0" applyFont="1" applyBorder="1" applyAlignment="1"/>
    <xf numFmtId="0" fontId="3" fillId="0" borderId="6" xfId="0" applyFont="1" applyBorder="1" applyAlignment="1"/>
    <xf numFmtId="2" fontId="3" fillId="0" borderId="7" xfId="0" applyNumberFormat="1" applyFont="1" applyBorder="1" applyAlignment="1"/>
    <xf numFmtId="0" fontId="2" fillId="0" borderId="8" xfId="0" applyFont="1" applyBorder="1" applyAlignment="1">
      <alignment horizontal="center"/>
    </xf>
    <xf numFmtId="0" fontId="2" fillId="0" borderId="8" xfId="0" applyFont="1" applyFill="1" applyBorder="1" applyAlignment="1">
      <alignment horizontal="left"/>
    </xf>
    <xf numFmtId="2" fontId="2" fillId="0" borderId="8" xfId="0" applyNumberFormat="1" applyFont="1" applyBorder="1" applyAlignment="1">
      <alignment horizontal="right"/>
    </xf>
    <xf numFmtId="0" fontId="2" fillId="0" borderId="3" xfId="0" applyFont="1" applyFill="1" applyBorder="1" applyAlignment="1">
      <alignment horizontal="left" wrapText="1"/>
    </xf>
    <xf numFmtId="2" fontId="2" fillId="0" borderId="3" xfId="0" applyNumberFormat="1" applyFont="1" applyFill="1" applyBorder="1" applyAlignment="1">
      <alignment horizontal="right"/>
    </xf>
    <xf numFmtId="0" fontId="3" fillId="0" borderId="3" xfId="0" applyFont="1" applyBorder="1" applyAlignment="1">
      <alignment horizontal="center"/>
    </xf>
    <xf numFmtId="0" fontId="3" fillId="0" borderId="3" xfId="0" applyFont="1" applyFill="1" applyBorder="1" applyAlignment="1">
      <alignment horizontal="left" wrapText="1"/>
    </xf>
    <xf numFmtId="0" fontId="3" fillId="0" borderId="9" xfId="0" applyFont="1" applyBorder="1" applyAlignment="1">
      <alignment horizontal="center"/>
    </xf>
    <xf numFmtId="0" fontId="3" fillId="0" borderId="9" xfId="0" applyFont="1" applyFill="1" applyBorder="1" applyAlignment="1">
      <alignment horizontal="left" wrapText="1"/>
    </xf>
    <xf numFmtId="4" fontId="3" fillId="0" borderId="9" xfId="0" applyNumberFormat="1" applyFont="1" applyBorder="1" applyAlignment="1">
      <alignment horizontal="right"/>
    </xf>
    <xf numFmtId="0" fontId="2" fillId="0" borderId="8" xfId="0" applyFont="1" applyFill="1" applyBorder="1" applyAlignment="1">
      <alignment horizontal="left" wrapText="1"/>
    </xf>
    <xf numFmtId="0" fontId="2" fillId="0" borderId="2" xfId="0" applyFont="1" applyBorder="1" applyAlignment="1">
      <alignment horizontal="center"/>
    </xf>
    <xf numFmtId="0" fontId="2" fillId="0" borderId="2" xfId="0" applyFont="1" applyFill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3" fillId="0" borderId="0" xfId="0" applyFont="1" applyFill="1" applyBorder="1" applyAlignment="1">
      <alignment horizontal="left" wrapText="1"/>
    </xf>
    <xf numFmtId="0" fontId="2" fillId="0" borderId="9" xfId="0" applyFont="1" applyBorder="1" applyAlignment="1">
      <alignment horizontal="center"/>
    </xf>
    <xf numFmtId="0" fontId="3" fillId="0" borderId="2" xfId="0" applyFont="1" applyFill="1" applyBorder="1" applyAlignment="1">
      <alignment horizontal="left" wrapText="1"/>
    </xf>
    <xf numFmtId="4" fontId="3" fillId="0" borderId="2" xfId="0" applyNumberFormat="1" applyFont="1" applyBorder="1" applyAlignment="1">
      <alignment horizontal="right"/>
    </xf>
    <xf numFmtId="0" fontId="2" fillId="2" borderId="3" xfId="0" applyFont="1" applyFill="1" applyBorder="1" applyAlignment="1">
      <alignment horizontal="left" wrapText="1"/>
    </xf>
    <xf numFmtId="0" fontId="1" fillId="0" borderId="0" xfId="0" applyFont="1" applyFill="1" applyAlignment="1">
      <alignment wrapText="1"/>
    </xf>
    <xf numFmtId="2" fontId="3" fillId="0" borderId="2" xfId="0" applyNumberFormat="1" applyFont="1" applyBorder="1" applyAlignment="1">
      <alignment horizontal="right"/>
    </xf>
    <xf numFmtId="0" fontId="2" fillId="0" borderId="10" xfId="0" applyFont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1" fontId="2" fillId="0" borderId="9" xfId="0" applyNumberFormat="1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1" xfId="0" applyFont="1" applyFill="1" applyBorder="1" applyAlignment="1">
      <alignment horizontal="left" wrapText="1"/>
    </xf>
    <xf numFmtId="4" fontId="3" fillId="0" borderId="11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0" fontId="1" fillId="0" borderId="2" xfId="0" applyFont="1" applyFill="1" applyBorder="1" applyAlignment="1">
      <alignment horizontal="left" wrapText="1"/>
    </xf>
    <xf numFmtId="164" fontId="3" fillId="0" borderId="2" xfId="0" applyNumberFormat="1" applyFont="1" applyBorder="1" applyAlignment="1">
      <alignment horizontal="right"/>
    </xf>
    <xf numFmtId="2" fontId="2" fillId="0" borderId="12" xfId="0" applyNumberFormat="1" applyFont="1" applyBorder="1" applyAlignment="1">
      <alignment horizontal="right"/>
    </xf>
    <xf numFmtId="2" fontId="2" fillId="0" borderId="13" xfId="0" applyNumberFormat="1" applyFont="1" applyBorder="1" applyAlignment="1">
      <alignment horizontal="right"/>
    </xf>
    <xf numFmtId="0" fontId="1" fillId="0" borderId="2" xfId="0" applyFont="1" applyBorder="1"/>
    <xf numFmtId="0" fontId="2" fillId="0" borderId="0" xfId="0" applyFont="1" applyBorder="1" applyAlignment="1">
      <alignment horizontal="center"/>
    </xf>
    <xf numFmtId="2" fontId="2" fillId="0" borderId="22" xfId="0" applyNumberFormat="1" applyFont="1" applyBorder="1" applyAlignment="1">
      <alignment horizontal="right"/>
    </xf>
    <xf numFmtId="0" fontId="1" fillId="0" borderId="0" xfId="0" applyFont="1" applyAlignment="1">
      <alignment horizontal="center" vertical="top" wrapText="1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/>
    </xf>
    <xf numFmtId="0" fontId="1" fillId="0" borderId="0" xfId="0" applyFont="1" applyAlignment="1"/>
    <xf numFmtId="0" fontId="3" fillId="0" borderId="2" xfId="0" applyFont="1" applyBorder="1" applyAlignment="1">
      <alignment horizontal="center"/>
    </xf>
    <xf numFmtId="0" fontId="3" fillId="0" borderId="2" xfId="0" applyFont="1" applyBorder="1" applyAlignment="1"/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1"/>
  <sheetViews>
    <sheetView tabSelected="1" topLeftCell="A42" workbookViewId="0">
      <selection activeCell="B70" sqref="B70"/>
    </sheetView>
  </sheetViews>
  <sheetFormatPr defaultColWidth="9.109375" defaultRowHeight="14.4"/>
  <cols>
    <col min="1" max="1" width="7.88671875" style="1" customWidth="1"/>
    <col min="2" max="2" width="45.6640625" style="1" customWidth="1"/>
    <col min="3" max="3" width="17.88671875" style="1" customWidth="1"/>
    <col min="4" max="4" width="17.33203125" style="1" customWidth="1"/>
    <col min="5" max="5" width="40.5546875" style="1" customWidth="1"/>
    <col min="6" max="6" width="9.109375" style="1"/>
    <col min="7" max="7" width="15" style="1" customWidth="1"/>
    <col min="8" max="12" width="9.109375" style="1"/>
    <col min="13" max="13" width="16.6640625" style="1" customWidth="1"/>
    <col min="14" max="16384" width="9.109375" style="1"/>
  </cols>
  <sheetData>
    <row r="1" spans="1:5">
      <c r="A1" s="67" t="s">
        <v>0</v>
      </c>
      <c r="B1" s="68" t="s">
        <v>1</v>
      </c>
      <c r="C1" s="69" t="s">
        <v>2</v>
      </c>
    </row>
    <row r="2" spans="1:5">
      <c r="A2" s="67"/>
      <c r="B2" s="68"/>
      <c r="C2" s="69"/>
    </row>
    <row r="3" spans="1:5">
      <c r="A3" s="67"/>
      <c r="B3" s="68"/>
      <c r="C3" s="69"/>
    </row>
    <row r="4" spans="1:5" ht="15" thickBot="1">
      <c r="A4" s="37">
        <v>1</v>
      </c>
      <c r="B4" s="44">
        <v>2</v>
      </c>
      <c r="C4" s="45">
        <v>3</v>
      </c>
    </row>
    <row r="5" spans="1:5" ht="15" thickBot="1">
      <c r="A5" s="64" t="s">
        <v>46</v>
      </c>
      <c r="B5" s="65"/>
      <c r="C5" s="66"/>
    </row>
    <row r="6" spans="1:5">
      <c r="A6" s="70" t="s">
        <v>47</v>
      </c>
      <c r="B6" s="70"/>
      <c r="C6" s="70"/>
    </row>
    <row r="7" spans="1:5">
      <c r="A7" s="8">
        <v>1</v>
      </c>
      <c r="B7" s="9" t="s">
        <v>3</v>
      </c>
      <c r="C7" s="10">
        <v>1</v>
      </c>
    </row>
    <row r="8" spans="1:5" ht="28.8">
      <c r="A8" s="8">
        <v>2</v>
      </c>
      <c r="B8" s="11" t="s">
        <v>4</v>
      </c>
      <c r="C8" s="10">
        <v>1</v>
      </c>
    </row>
    <row r="9" spans="1:5">
      <c r="A9" s="8">
        <v>3</v>
      </c>
      <c r="B9" s="9" t="s">
        <v>5</v>
      </c>
      <c r="C9" s="10">
        <v>1</v>
      </c>
    </row>
    <row r="10" spans="1:5">
      <c r="A10" s="8">
        <v>4</v>
      </c>
      <c r="B10" s="9" t="s">
        <v>6</v>
      </c>
      <c r="C10" s="10">
        <v>1</v>
      </c>
    </row>
    <row r="11" spans="1:5">
      <c r="A11" s="8">
        <v>5</v>
      </c>
      <c r="B11" s="9" t="s">
        <v>35</v>
      </c>
      <c r="C11" s="10">
        <v>1</v>
      </c>
      <c r="D11" s="2"/>
      <c r="E11" s="3"/>
    </row>
    <row r="12" spans="1:5">
      <c r="A12" s="8">
        <v>6</v>
      </c>
      <c r="B12" s="9" t="s">
        <v>36</v>
      </c>
      <c r="C12" s="10">
        <v>1</v>
      </c>
    </row>
    <row r="13" spans="1:5">
      <c r="A13" s="8">
        <v>7</v>
      </c>
      <c r="B13" s="9" t="s">
        <v>37</v>
      </c>
      <c r="C13" s="10">
        <v>1</v>
      </c>
    </row>
    <row r="14" spans="1:5">
      <c r="A14" s="8"/>
      <c r="B14" s="12" t="s">
        <v>7</v>
      </c>
      <c r="C14" s="14">
        <f>SUM(C7:C13)</f>
        <v>7</v>
      </c>
    </row>
    <row r="15" spans="1:5">
      <c r="A15" s="62" t="s">
        <v>11</v>
      </c>
      <c r="B15" s="62"/>
      <c r="C15" s="62"/>
    </row>
    <row r="16" spans="1:5">
      <c r="A16" s="8">
        <v>1</v>
      </c>
      <c r="B16" s="25" t="s">
        <v>12</v>
      </c>
      <c r="C16" s="10">
        <v>1</v>
      </c>
      <c r="E16" s="71"/>
    </row>
    <row r="17" spans="1:13">
      <c r="A17" s="8">
        <v>2</v>
      </c>
      <c r="B17" s="25" t="s">
        <v>13</v>
      </c>
      <c r="C17" s="10">
        <v>1</v>
      </c>
      <c r="E17" s="71"/>
    </row>
    <row r="18" spans="1:13">
      <c r="A18" s="8">
        <v>3</v>
      </c>
      <c r="B18" s="6" t="s">
        <v>14</v>
      </c>
      <c r="C18" s="10">
        <v>1</v>
      </c>
      <c r="E18" s="71"/>
    </row>
    <row r="19" spans="1:13">
      <c r="A19" s="8">
        <v>4</v>
      </c>
      <c r="B19" s="25" t="s">
        <v>15</v>
      </c>
      <c r="C19" s="10">
        <v>1</v>
      </c>
      <c r="E19" s="71"/>
    </row>
    <row r="20" spans="1:13">
      <c r="A20" s="29"/>
      <c r="B20" s="30" t="s">
        <v>7</v>
      </c>
      <c r="C20" s="31">
        <f>SUM(C16:C19)</f>
        <v>4</v>
      </c>
    </row>
    <row r="21" spans="1:13" ht="20.25" customHeight="1">
      <c r="A21" s="63" t="s">
        <v>42</v>
      </c>
      <c r="B21" s="63"/>
      <c r="C21" s="63"/>
      <c r="E21" s="61"/>
      <c r="F21" s="61"/>
      <c r="G21" s="61"/>
      <c r="I21" s="57"/>
      <c r="J21" s="57"/>
      <c r="K21" s="57"/>
      <c r="L21" s="3"/>
      <c r="M21" s="3"/>
    </row>
    <row r="22" spans="1:13">
      <c r="A22" s="22">
        <v>1</v>
      </c>
      <c r="B22" s="32" t="s">
        <v>8</v>
      </c>
      <c r="C22" s="24">
        <v>1</v>
      </c>
      <c r="I22" s="57"/>
      <c r="J22" s="57"/>
      <c r="K22" s="57"/>
    </row>
    <row r="23" spans="1:13">
      <c r="A23" s="8">
        <v>2</v>
      </c>
      <c r="B23" s="25" t="s">
        <v>16</v>
      </c>
      <c r="C23" s="10">
        <v>1</v>
      </c>
      <c r="I23" s="57"/>
      <c r="J23" s="57"/>
      <c r="K23" s="57"/>
    </row>
    <row r="24" spans="1:13">
      <c r="A24" s="8">
        <v>3</v>
      </c>
      <c r="B24" s="6" t="s">
        <v>17</v>
      </c>
      <c r="C24" s="10">
        <v>2</v>
      </c>
      <c r="I24" s="57"/>
      <c r="J24" s="57"/>
      <c r="K24" s="57"/>
    </row>
    <row r="25" spans="1:13">
      <c r="A25" s="8">
        <v>4</v>
      </c>
      <c r="B25" s="25" t="s">
        <v>18</v>
      </c>
      <c r="C25" s="10">
        <v>1</v>
      </c>
    </row>
    <row r="26" spans="1:13">
      <c r="A26" s="29"/>
      <c r="B26" s="30" t="s">
        <v>7</v>
      </c>
      <c r="C26" s="31">
        <f>SUM(C22:C25)</f>
        <v>5</v>
      </c>
    </row>
    <row r="27" spans="1:13" ht="15.75" customHeight="1">
      <c r="A27" s="58" t="s">
        <v>43</v>
      </c>
      <c r="B27" s="59"/>
      <c r="C27" s="60"/>
    </row>
    <row r="28" spans="1:13">
      <c r="A28" s="33">
        <v>1</v>
      </c>
      <c r="B28" s="34" t="s">
        <v>20</v>
      </c>
      <c r="C28" s="35">
        <v>1</v>
      </c>
      <c r="D28" s="2"/>
      <c r="E28" s="2"/>
    </row>
    <row r="29" spans="1:13">
      <c r="A29" s="33">
        <v>2</v>
      </c>
      <c r="B29" s="34" t="s">
        <v>45</v>
      </c>
      <c r="C29" s="35">
        <v>1</v>
      </c>
      <c r="D29" s="2"/>
      <c r="E29" s="2"/>
    </row>
    <row r="30" spans="1:13">
      <c r="A30" s="33">
        <v>3</v>
      </c>
      <c r="B30" s="34" t="s">
        <v>22</v>
      </c>
      <c r="C30" s="35">
        <v>1</v>
      </c>
      <c r="D30" s="2"/>
      <c r="E30" s="41"/>
    </row>
    <row r="31" spans="1:13">
      <c r="A31" s="33">
        <v>4</v>
      </c>
      <c r="B31" s="50" t="s">
        <v>19</v>
      </c>
      <c r="C31" s="35">
        <v>1</v>
      </c>
      <c r="D31" s="2"/>
      <c r="E31" s="41"/>
    </row>
    <row r="32" spans="1:13">
      <c r="A32" s="33"/>
      <c r="B32" s="36" t="s">
        <v>7</v>
      </c>
      <c r="C32" s="42">
        <f>C31+C29+C28+C31</f>
        <v>4</v>
      </c>
    </row>
    <row r="33" spans="1:13" ht="34.5" customHeight="1">
      <c r="A33" s="63" t="s">
        <v>38</v>
      </c>
      <c r="B33" s="63"/>
      <c r="C33" s="63"/>
      <c r="E33" s="57"/>
      <c r="F33" s="57"/>
      <c r="G33" s="57"/>
      <c r="I33" s="57"/>
      <c r="J33" s="57"/>
      <c r="K33" s="57"/>
      <c r="L33" s="3"/>
      <c r="M33" s="3"/>
    </row>
    <row r="34" spans="1:13">
      <c r="A34" s="33">
        <v>1</v>
      </c>
      <c r="B34" s="16" t="s">
        <v>20</v>
      </c>
      <c r="C34" s="52">
        <v>1</v>
      </c>
      <c r="I34" s="57"/>
      <c r="J34" s="57"/>
      <c r="K34" s="57"/>
    </row>
    <row r="35" spans="1:13">
      <c r="A35" s="33">
        <v>2</v>
      </c>
      <c r="B35" s="34" t="s">
        <v>14</v>
      </c>
      <c r="C35" s="53">
        <v>1</v>
      </c>
      <c r="D35" s="2"/>
      <c r="I35" s="57"/>
      <c r="J35" s="57"/>
      <c r="K35" s="57"/>
    </row>
    <row r="36" spans="1:13">
      <c r="A36" s="33">
        <v>3</v>
      </c>
      <c r="B36" s="54" t="s">
        <v>22</v>
      </c>
      <c r="C36" s="53">
        <v>1</v>
      </c>
    </row>
    <row r="37" spans="1:13">
      <c r="A37" s="33">
        <v>4</v>
      </c>
      <c r="B37" s="50" t="s">
        <v>34</v>
      </c>
      <c r="C37" s="53">
        <v>1</v>
      </c>
    </row>
    <row r="38" spans="1:13">
      <c r="A38" s="55">
        <v>5</v>
      </c>
      <c r="B38" s="50" t="s">
        <v>19</v>
      </c>
      <c r="C38" s="56">
        <v>1</v>
      </c>
    </row>
    <row r="39" spans="1:13">
      <c r="A39" s="37"/>
      <c r="B39" s="30" t="s">
        <v>7</v>
      </c>
      <c r="C39" s="31">
        <v>4</v>
      </c>
    </row>
    <row r="40" spans="1:13">
      <c r="A40" s="58" t="s">
        <v>44</v>
      </c>
      <c r="B40" s="59"/>
      <c r="C40" s="60"/>
    </row>
    <row r="41" spans="1:13">
      <c r="A41" s="33">
        <v>1</v>
      </c>
      <c r="B41" s="16" t="s">
        <v>20</v>
      </c>
      <c r="C41" s="35">
        <v>1</v>
      </c>
    </row>
    <row r="42" spans="1:13">
      <c r="A42" s="33">
        <v>2</v>
      </c>
      <c r="B42" s="16" t="s">
        <v>39</v>
      </c>
      <c r="C42" s="35">
        <v>1</v>
      </c>
      <c r="E42" s="3"/>
    </row>
    <row r="43" spans="1:13">
      <c r="A43" s="33">
        <v>3</v>
      </c>
      <c r="B43" s="16" t="s">
        <v>40</v>
      </c>
      <c r="C43" s="35">
        <v>1</v>
      </c>
      <c r="E43" s="3"/>
    </row>
    <row r="44" spans="1:13">
      <c r="A44" s="33">
        <v>4</v>
      </c>
      <c r="B44" s="16" t="s">
        <v>41</v>
      </c>
      <c r="C44" s="35">
        <v>2</v>
      </c>
      <c r="E44" s="3"/>
    </row>
    <row r="45" spans="1:13">
      <c r="A45" s="33">
        <v>5</v>
      </c>
      <c r="B45" s="34" t="s">
        <v>23</v>
      </c>
      <c r="C45" s="17">
        <v>0.5</v>
      </c>
      <c r="E45" s="3"/>
    </row>
    <row r="46" spans="1:13">
      <c r="A46" s="33">
        <v>6</v>
      </c>
      <c r="B46" s="16" t="s">
        <v>24</v>
      </c>
      <c r="C46" s="49">
        <v>0.5</v>
      </c>
      <c r="E46" s="3"/>
    </row>
    <row r="47" spans="1:13">
      <c r="A47" s="33"/>
      <c r="B47" s="38" t="s">
        <v>7</v>
      </c>
      <c r="C47" s="51">
        <f>SUM(C41:C46)</f>
        <v>6</v>
      </c>
    </row>
    <row r="48" spans="1:13">
      <c r="A48" s="72" t="s">
        <v>25</v>
      </c>
      <c r="B48" s="73"/>
      <c r="C48" s="73"/>
    </row>
    <row r="49" spans="1:8" ht="13.5" customHeight="1">
      <c r="A49" s="33">
        <v>1</v>
      </c>
      <c r="B49" s="34" t="s">
        <v>26</v>
      </c>
      <c r="C49" s="49">
        <v>3</v>
      </c>
      <c r="D49" s="3"/>
    </row>
    <row r="50" spans="1:8" ht="15" thickBot="1">
      <c r="A50" s="46"/>
      <c r="B50" s="47" t="s">
        <v>7</v>
      </c>
      <c r="C50" s="48">
        <f>SUM(C49)</f>
        <v>3</v>
      </c>
    </row>
    <row r="51" spans="1:8" ht="19.5" customHeight="1" thickBot="1">
      <c r="A51" s="78" t="s">
        <v>48</v>
      </c>
      <c r="B51" s="79"/>
      <c r="C51" s="80"/>
    </row>
    <row r="52" spans="1:8">
      <c r="A52" s="81" t="s">
        <v>28</v>
      </c>
      <c r="B52" s="82"/>
      <c r="C52" s="83"/>
    </row>
    <row r="53" spans="1:8">
      <c r="A53" s="15">
        <v>1</v>
      </c>
      <c r="B53" s="16" t="s">
        <v>20</v>
      </c>
      <c r="C53" s="17">
        <v>1</v>
      </c>
      <c r="E53" s="71"/>
    </row>
    <row r="54" spans="1:8">
      <c r="A54" s="15">
        <v>2</v>
      </c>
      <c r="B54" s="16" t="s">
        <v>21</v>
      </c>
      <c r="C54" s="17">
        <v>1</v>
      </c>
      <c r="E54" s="71"/>
    </row>
    <row r="55" spans="1:8">
      <c r="A55" s="43">
        <v>3</v>
      </c>
      <c r="B55" s="18" t="s">
        <v>29</v>
      </c>
      <c r="C55" s="4">
        <v>1</v>
      </c>
      <c r="E55" s="71"/>
    </row>
    <row r="56" spans="1:8">
      <c r="A56" s="33">
        <v>4</v>
      </c>
      <c r="B56" s="16" t="s">
        <v>14</v>
      </c>
      <c r="C56" s="5">
        <v>1</v>
      </c>
      <c r="D56" s="2"/>
      <c r="E56" s="71"/>
    </row>
    <row r="57" spans="1:8">
      <c r="A57" s="19"/>
      <c r="B57" s="20" t="s">
        <v>30</v>
      </c>
      <c r="C57" s="21">
        <v>4</v>
      </c>
    </row>
    <row r="58" spans="1:8">
      <c r="A58" s="63" t="s">
        <v>33</v>
      </c>
      <c r="B58" s="63"/>
      <c r="C58" s="63"/>
      <c r="F58" s="74"/>
      <c r="G58" s="74"/>
      <c r="H58" s="74"/>
    </row>
    <row r="59" spans="1:8">
      <c r="A59" s="22">
        <v>1</v>
      </c>
      <c r="B59" s="23" t="s">
        <v>8</v>
      </c>
      <c r="C59" s="24">
        <v>1</v>
      </c>
    </row>
    <row r="60" spans="1:8">
      <c r="A60" s="22">
        <v>2</v>
      </c>
      <c r="B60" s="25" t="s">
        <v>9</v>
      </c>
      <c r="C60" s="10">
        <v>1</v>
      </c>
    </row>
    <row r="61" spans="1:8">
      <c r="A61" s="22">
        <v>3</v>
      </c>
      <c r="B61" s="40" t="s">
        <v>27</v>
      </c>
      <c r="C61" s="13">
        <v>1</v>
      </c>
      <c r="D61" s="2"/>
    </row>
    <row r="62" spans="1:8">
      <c r="A62" s="22">
        <v>4</v>
      </c>
      <c r="B62" s="25" t="s">
        <v>10</v>
      </c>
      <c r="C62" s="26">
        <v>1</v>
      </c>
    </row>
    <row r="63" spans="1:8">
      <c r="A63" s="22">
        <v>6</v>
      </c>
      <c r="B63" s="40" t="s">
        <v>29</v>
      </c>
      <c r="C63" s="13">
        <v>1</v>
      </c>
    </row>
    <row r="64" spans="1:8">
      <c r="A64" s="22">
        <v>7</v>
      </c>
      <c r="B64" s="25" t="s">
        <v>14</v>
      </c>
      <c r="C64" s="26">
        <v>1</v>
      </c>
      <c r="E64" s="3"/>
    </row>
    <row r="65" spans="1:7">
      <c r="A65" s="22">
        <v>8</v>
      </c>
      <c r="B65" s="25" t="s">
        <v>15</v>
      </c>
      <c r="C65" s="26">
        <v>2</v>
      </c>
      <c r="E65" s="3"/>
    </row>
    <row r="66" spans="1:7">
      <c r="A66" s="27"/>
      <c r="B66" s="28" t="s">
        <v>7</v>
      </c>
      <c r="C66" s="14">
        <f>SUM(C59:C65)</f>
        <v>8</v>
      </c>
    </row>
    <row r="67" spans="1:7">
      <c r="A67" s="75" t="s">
        <v>31</v>
      </c>
      <c r="B67" s="76"/>
      <c r="C67" s="77"/>
      <c r="E67" s="74"/>
      <c r="F67" s="74"/>
      <c r="G67" s="74"/>
    </row>
    <row r="68" spans="1:7">
      <c r="A68" s="33"/>
      <c r="B68" s="34" t="s">
        <v>32</v>
      </c>
      <c r="C68" s="35">
        <v>1</v>
      </c>
      <c r="E68" s="71"/>
    </row>
    <row r="69" spans="1:7">
      <c r="A69" s="33"/>
      <c r="B69" s="34" t="s">
        <v>22</v>
      </c>
      <c r="C69" s="35">
        <v>1</v>
      </c>
      <c r="E69" s="71"/>
    </row>
    <row r="70" spans="1:7" s="7" customFormat="1">
      <c r="A70" s="33"/>
      <c r="B70" s="38" t="s">
        <v>30</v>
      </c>
      <c r="C70" s="39">
        <f>C69+C68</f>
        <v>2</v>
      </c>
    </row>
    <row r="71" spans="1:7">
      <c r="A71" s="27"/>
      <c r="B71" s="28" t="s">
        <v>49</v>
      </c>
      <c r="C71" s="14">
        <f>C70+C66+C57+C50+C47+C39+C32+C26+C20+D15+C14</f>
        <v>47</v>
      </c>
    </row>
  </sheetData>
  <mergeCells count="24">
    <mergeCell ref="E16:E19"/>
    <mergeCell ref="E68:E69"/>
    <mergeCell ref="A48:C48"/>
    <mergeCell ref="E67:G67"/>
    <mergeCell ref="E53:E56"/>
    <mergeCell ref="F58:H58"/>
    <mergeCell ref="A67:C67"/>
    <mergeCell ref="A51:C51"/>
    <mergeCell ref="A52:C52"/>
    <mergeCell ref="A58:C58"/>
    <mergeCell ref="A15:C15"/>
    <mergeCell ref="A21:C21"/>
    <mergeCell ref="A33:C33"/>
    <mergeCell ref="A5:C5"/>
    <mergeCell ref="A1:A3"/>
    <mergeCell ref="B1:B3"/>
    <mergeCell ref="C1:C3"/>
    <mergeCell ref="A6:C6"/>
    <mergeCell ref="I21:K24"/>
    <mergeCell ref="I33:K35"/>
    <mergeCell ref="A27:C27"/>
    <mergeCell ref="A40:C40"/>
    <mergeCell ref="E21:G21"/>
    <mergeCell ref="E33:G33"/>
  </mergeCells>
  <phoneticPr fontId="0" type="noConversion"/>
  <pageMargins left="0.19685039370078741" right="0.19685039370078741" top="0.74803149606299213" bottom="0.19685039370078741" header="0" footer="0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Professional</dc:creator>
  <cp:lastModifiedBy>REM</cp:lastModifiedBy>
  <cp:lastPrinted>2021-11-02T10:17:32Z</cp:lastPrinted>
  <dcterms:created xsi:type="dcterms:W3CDTF">2021-10-21T18:28:29Z</dcterms:created>
  <dcterms:modified xsi:type="dcterms:W3CDTF">2021-11-02T14:31:27Z</dcterms:modified>
</cp:coreProperties>
</file>