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0100" windowHeight="11640"/>
  </bookViews>
  <sheets>
    <sheet name="Лист1" sheetId="1" r:id="rId1"/>
  </sheets>
  <definedNames>
    <definedName name="_GoBack" localSheetId="0">Лист1!$C$3</definedName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G87" i="1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</calcChain>
</file>

<file path=xl/sharedStrings.xml><?xml version="1.0" encoding="utf-8"?>
<sst xmlns="http://schemas.openxmlformats.org/spreadsheetml/2006/main" count="92" uniqueCount="89">
  <si>
    <t>грн.</t>
  </si>
  <si>
    <t>ККД</t>
  </si>
  <si>
    <t>Доходи</t>
  </si>
  <si>
    <t>25547000000 - Бюджет Киселiвської сiльської територiальної громади</t>
  </si>
  <si>
    <t>Поч.річн. план</t>
  </si>
  <si>
    <t xml:space="preserve"> Уточ.пл. за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</si>
  <si>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</si>
  <si>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</si>
  <si>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</si>
  <si>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</si>
  <si>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</si>
  <si>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</si>
  <si>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</si>
  <si>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</si>
  <si>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</si>
  <si>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</si>
  <si>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</si>
  <si>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</si>
  <si>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</si>
  <si>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</si>
  <si>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</si>
  <si>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</si>
  <si>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</si>
  <si>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</si>
  <si>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</si>
  <si>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</si>
  <si>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</si>
  <si>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</si>
  <si>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</si>
  <si>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</si>
  <si>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</si>
  <si>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</si>
  <si>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</si>
  <si>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</si>
  <si>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</si>
  <si>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</si>
  <si>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</si>
  <si>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</si>
  <si>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</si>
  <si>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</si>
  <si>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</si>
  <si>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</si>
  <si>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</si>
  <si>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</si>
  <si>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</si>
  <si>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</si>
  <si>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</si>
  <si>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</si>
  <si>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</si>
  <si>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</si>
  <si>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</si>
  <si>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</si>
  <si>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</si>
  <si>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</si>
  <si>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</si>
  <si>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</si>
  <si>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</si>
  <si>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</si>
  <si>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</si>
  <si>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</si>
  <si>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</si>
  <si>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</si>
  <si>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</si>
  <si>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</si>
  <si>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</si>
  <si>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</si>
  <si>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</si>
  <si>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</si>
  <si>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</si>
  <si>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</si>
  <si>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</si>
  <si>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</si>
  <si>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</si>
  <si>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</si>
  <si>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</si>
  <si>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</si>
  <si>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</si>
  <si>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</si>
  <si>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</si>
  <si>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</si>
  <si>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</si>
  <si>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 xml:space="preserve">Виконання плану доходів по загальному фонду за 2021 рік </t>
  </si>
  <si>
    <t>Додаток1</t>
  </si>
  <si>
    <t>Затверджено</t>
  </si>
  <si>
    <t>Киселівської сільської ради</t>
  </si>
  <si>
    <t>Сільській голова</t>
  </si>
  <si>
    <t>Володимир ШЕЛУПЕЦЬ</t>
  </si>
  <si>
    <t>№17/VIII- __   від __ лютого 2022 року</t>
  </si>
  <si>
    <t>Рішення сесії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</si>
</sst>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4" fontId="1" fillId="2" borderId="1" xfId="0" applyNumberFormat="1" applyFont="1" applyFill="1" applyBorder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5" fillId="0" borderId="0" xfId="0" applyFont="1"/>
    <xf numFmtId="0" fontId="0" fillId="0" borderId="1" xfId="0" applyBorder="1" applyAlignment="1">
      <alignment wrapText="1"/>
    </xf>
    <xf numFmtId="0" fontId="4" fillId="0" borderId="0" xfId="1" applyFont="1"/>
    <xf numFmtId="0" fontId="1" fillId="0" borderId="2" xfId="0" quotePrefix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1"/>
  <sheetViews>
    <sheetView tabSelected="1" workbookViewId="0">
      <selection activeCell="F3" sqref="F3:G3"/>
    </sheetView>
  </sheetViews>
  <sheetFormatPr defaultRowHeight="15"/>
  <cols>
    <col min="1" max="1" width="3" customWidth="1"/>
    <col min="3" max="3" width="84.7109375" customWidth="1"/>
    <col min="4" max="5" width="13.85546875" customWidth="1"/>
    <col min="6" max="6" width="12.42578125" bestFit="1" customWidth="1"/>
    <col min="7" max="7" width="9" bestFit="1" customWidth="1"/>
  </cols>
  <sheetData>
    <row r="1" spans="1:10" ht="15.75">
      <c r="D1" s="10"/>
      <c r="E1" s="10"/>
      <c r="F1" s="22" t="s">
        <v>82</v>
      </c>
      <c r="G1" s="22"/>
    </row>
    <row r="2" spans="1:10" ht="15.75">
      <c r="A2" s="1"/>
      <c r="B2" s="1"/>
      <c r="C2" s="1"/>
      <c r="D2" s="10"/>
      <c r="E2" s="10"/>
      <c r="F2" s="22" t="s">
        <v>83</v>
      </c>
      <c r="G2" s="22"/>
      <c r="H2" s="1"/>
      <c r="I2" s="1"/>
      <c r="J2" s="1"/>
    </row>
    <row r="3" spans="1:10" ht="19.149999999999999" customHeight="1">
      <c r="A3" s="7"/>
      <c r="B3" s="8"/>
      <c r="C3" s="8"/>
      <c r="D3" s="10"/>
      <c r="E3" s="10"/>
      <c r="F3" s="22" t="s">
        <v>88</v>
      </c>
      <c r="G3" s="22"/>
      <c r="H3" s="8"/>
      <c r="I3" s="8"/>
      <c r="J3" s="8"/>
    </row>
    <row r="4" spans="1:10" ht="19.899999999999999" customHeight="1">
      <c r="A4" s="7"/>
      <c r="B4" s="8"/>
      <c r="C4" s="8"/>
      <c r="D4" s="22" t="s">
        <v>84</v>
      </c>
      <c r="E4" s="22"/>
      <c r="F4" s="22"/>
      <c r="G4" s="22"/>
      <c r="H4" s="8"/>
      <c r="I4" s="8"/>
      <c r="J4" s="8"/>
    </row>
    <row r="5" spans="1:10" ht="16.899999999999999" customHeight="1">
      <c r="A5" s="7"/>
      <c r="B5" s="8"/>
      <c r="C5" s="8"/>
      <c r="D5" s="22" t="s">
        <v>87</v>
      </c>
      <c r="E5" s="22"/>
      <c r="F5" s="22"/>
      <c r="G5" s="22"/>
      <c r="H5" s="8"/>
      <c r="I5" s="8"/>
      <c r="J5" s="8"/>
    </row>
    <row r="6" spans="1:10" ht="12" customHeight="1">
      <c r="A6" s="7"/>
      <c r="B6" s="8"/>
      <c r="C6" s="8"/>
      <c r="D6" s="8"/>
      <c r="E6" s="8"/>
      <c r="F6" s="8"/>
      <c r="G6" s="8"/>
      <c r="H6" s="8"/>
      <c r="I6" s="8"/>
      <c r="J6" s="8"/>
    </row>
    <row r="7" spans="1:10" ht="19.899999999999999" customHeight="1">
      <c r="A7" s="21" t="s">
        <v>81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6.149999999999999" customHeight="1">
      <c r="A8" s="9"/>
      <c r="B8" s="8"/>
      <c r="C8" s="8"/>
      <c r="D8" s="8"/>
      <c r="E8" s="8"/>
      <c r="F8" s="8"/>
      <c r="G8" s="8"/>
      <c r="H8" s="8"/>
      <c r="I8" s="8"/>
      <c r="J8" s="8"/>
    </row>
    <row r="9" spans="1:10">
      <c r="F9" t="s">
        <v>0</v>
      </c>
    </row>
    <row r="10" spans="1:10" ht="31.9" customHeight="1">
      <c r="A10" s="18"/>
      <c r="B10" s="19" t="s">
        <v>1</v>
      </c>
      <c r="C10" s="19" t="s">
        <v>2</v>
      </c>
      <c r="D10" s="13" t="s">
        <v>3</v>
      </c>
      <c r="E10" s="14"/>
      <c r="F10" s="14"/>
      <c r="G10" s="15"/>
    </row>
    <row r="11" spans="1:10" ht="28.15" customHeight="1">
      <c r="A11" s="18"/>
      <c r="B11" s="20"/>
      <c r="C11" s="20"/>
      <c r="D11" s="2" t="s">
        <v>4</v>
      </c>
      <c r="E11" s="2" t="s">
        <v>5</v>
      </c>
      <c r="F11" s="3" t="s">
        <v>6</v>
      </c>
      <c r="G11" s="3" t="s">
        <v>7</v>
      </c>
    </row>
    <row r="12" spans="1:10">
      <c r="A12" s="4"/>
      <c r="B12" s="4">
        <v>10000000</v>
      </c>
      <c r="C12" s="11" t="s">
        <v>8</v>
      </c>
      <c r="D12" s="5">
        <v>33040957</v>
      </c>
      <c r="E12" s="5">
        <v>33040957</v>
      </c>
      <c r="F12" s="5">
        <v>38840347.569999993</v>
      </c>
      <c r="G12" s="5">
        <f t="shared" ref="G12:G43" si="0">IF(E12=0,0,F12/E12*100)</f>
        <v>117.55212650166276</v>
      </c>
    </row>
    <row r="13" spans="1:10">
      <c r="A13" s="4"/>
      <c r="B13" s="4">
        <v>11000000</v>
      </c>
      <c r="C13" s="11" t="s">
        <v>9</v>
      </c>
      <c r="D13" s="5">
        <v>17905881</v>
      </c>
      <c r="E13" s="5">
        <v>17905881</v>
      </c>
      <c r="F13" s="5">
        <v>22936447.449999996</v>
      </c>
      <c r="G13" s="5">
        <f t="shared" si="0"/>
        <v>128.09449280937361</v>
      </c>
    </row>
    <row r="14" spans="1:10">
      <c r="A14" s="4"/>
      <c r="B14" s="4">
        <v>11010000</v>
      </c>
      <c r="C14" s="11" t="s">
        <v>10</v>
      </c>
      <c r="D14" s="5">
        <v>17887946</v>
      </c>
      <c r="E14" s="5">
        <v>17887946</v>
      </c>
      <c r="F14" s="5">
        <v>22936447.449999996</v>
      </c>
      <c r="G14" s="5">
        <f t="shared" si="0"/>
        <v>128.2229242530137</v>
      </c>
    </row>
    <row r="15" spans="1:10" ht="30">
      <c r="A15" s="4"/>
      <c r="B15" s="4">
        <v>11010100</v>
      </c>
      <c r="C15" s="11" t="s">
        <v>11</v>
      </c>
      <c r="D15" s="5">
        <v>16879946</v>
      </c>
      <c r="E15" s="5">
        <v>16879946</v>
      </c>
      <c r="F15" s="5">
        <v>20727228.079999998</v>
      </c>
      <c r="G15" s="5">
        <f t="shared" si="0"/>
        <v>122.7920283631239</v>
      </c>
    </row>
    <row r="16" spans="1:10" ht="30">
      <c r="A16" s="4"/>
      <c r="B16" s="4">
        <v>11010400</v>
      </c>
      <c r="C16" s="11" t="s">
        <v>12</v>
      </c>
      <c r="D16" s="5">
        <v>1008000</v>
      </c>
      <c r="E16" s="5">
        <v>1008000</v>
      </c>
      <c r="F16" s="5">
        <v>1961067.81</v>
      </c>
      <c r="G16" s="5">
        <f t="shared" si="0"/>
        <v>194.55037797619048</v>
      </c>
    </row>
    <row r="17" spans="1:7" ht="30">
      <c r="A17" s="4"/>
      <c r="B17" s="4">
        <v>11010500</v>
      </c>
      <c r="C17" s="11" t="s">
        <v>13</v>
      </c>
      <c r="D17" s="5">
        <v>0</v>
      </c>
      <c r="E17" s="5">
        <v>0</v>
      </c>
      <c r="F17" s="5">
        <v>248151.56</v>
      </c>
      <c r="G17" s="5">
        <f t="shared" si="0"/>
        <v>0</v>
      </c>
    </row>
    <row r="18" spans="1:7">
      <c r="A18" s="4"/>
      <c r="B18" s="4">
        <v>11020000</v>
      </c>
      <c r="C18" s="11" t="s">
        <v>14</v>
      </c>
      <c r="D18" s="5">
        <v>17935</v>
      </c>
      <c r="E18" s="5">
        <v>17935</v>
      </c>
      <c r="F18" s="5">
        <v>0</v>
      </c>
      <c r="G18" s="5">
        <f t="shared" si="0"/>
        <v>0</v>
      </c>
    </row>
    <row r="19" spans="1:7">
      <c r="A19" s="4"/>
      <c r="B19" s="4">
        <v>11020200</v>
      </c>
      <c r="C19" s="11" t="s">
        <v>15</v>
      </c>
      <c r="D19" s="5">
        <v>17935</v>
      </c>
      <c r="E19" s="5">
        <v>17935</v>
      </c>
      <c r="F19" s="5">
        <v>0</v>
      </c>
      <c r="G19" s="5">
        <f t="shared" si="0"/>
        <v>0</v>
      </c>
    </row>
    <row r="20" spans="1:7">
      <c r="A20" s="4"/>
      <c r="B20" s="4">
        <v>13000000</v>
      </c>
      <c r="C20" s="11" t="s">
        <v>16</v>
      </c>
      <c r="D20" s="5">
        <v>137000</v>
      </c>
      <c r="E20" s="5">
        <v>137000</v>
      </c>
      <c r="F20" s="5">
        <v>253330.38</v>
      </c>
      <c r="G20" s="5">
        <f t="shared" si="0"/>
        <v>184.91268613138686</v>
      </c>
    </row>
    <row r="21" spans="1:7">
      <c r="A21" s="4"/>
      <c r="B21" s="4">
        <v>13010000</v>
      </c>
      <c r="C21" s="11" t="s">
        <v>17</v>
      </c>
      <c r="D21" s="5">
        <v>52000</v>
      </c>
      <c r="E21" s="5">
        <v>52000</v>
      </c>
      <c r="F21" s="5">
        <v>129860.52</v>
      </c>
      <c r="G21" s="5">
        <f t="shared" si="0"/>
        <v>249.73176923076923</v>
      </c>
    </row>
    <row r="22" spans="1:7" ht="30">
      <c r="A22" s="4"/>
      <c r="B22" s="4">
        <v>13010100</v>
      </c>
      <c r="C22" s="11" t="s">
        <v>18</v>
      </c>
      <c r="D22" s="5">
        <v>0</v>
      </c>
      <c r="E22" s="5">
        <v>0</v>
      </c>
      <c r="F22" s="5">
        <v>14606.49</v>
      </c>
      <c r="G22" s="5">
        <f t="shared" si="0"/>
        <v>0</v>
      </c>
    </row>
    <row r="23" spans="1:7" ht="45">
      <c r="A23" s="4"/>
      <c r="B23" s="4">
        <v>13010200</v>
      </c>
      <c r="C23" s="11" t="s">
        <v>19</v>
      </c>
      <c r="D23" s="5">
        <v>52000</v>
      </c>
      <c r="E23" s="5">
        <v>52000</v>
      </c>
      <c r="F23" s="5">
        <v>115254.03</v>
      </c>
      <c r="G23" s="5">
        <f t="shared" si="0"/>
        <v>221.6423653846154</v>
      </c>
    </row>
    <row r="24" spans="1:7">
      <c r="A24" s="4"/>
      <c r="B24" s="4">
        <v>13030000</v>
      </c>
      <c r="C24" s="11" t="s">
        <v>20</v>
      </c>
      <c r="D24" s="5">
        <v>85000</v>
      </c>
      <c r="E24" s="5">
        <v>85000</v>
      </c>
      <c r="F24" s="5">
        <v>112862.86</v>
      </c>
      <c r="G24" s="5">
        <f t="shared" si="0"/>
        <v>132.77983529411765</v>
      </c>
    </row>
    <row r="25" spans="1:7" ht="30">
      <c r="A25" s="4"/>
      <c r="B25" s="4">
        <v>13030100</v>
      </c>
      <c r="C25" s="11" t="s">
        <v>21</v>
      </c>
      <c r="D25" s="5">
        <v>85000</v>
      </c>
      <c r="E25" s="5">
        <v>85000</v>
      </c>
      <c r="F25" s="5">
        <v>112862.86</v>
      </c>
      <c r="G25" s="5">
        <f t="shared" si="0"/>
        <v>132.77983529411765</v>
      </c>
    </row>
    <row r="26" spans="1:7">
      <c r="A26" s="4"/>
      <c r="B26" s="4">
        <v>13040000</v>
      </c>
      <c r="C26" s="11" t="s">
        <v>22</v>
      </c>
      <c r="D26" s="5">
        <v>0</v>
      </c>
      <c r="E26" s="5">
        <v>0</v>
      </c>
      <c r="F26" s="5">
        <v>10607</v>
      </c>
      <c r="G26" s="5">
        <f t="shared" si="0"/>
        <v>0</v>
      </c>
    </row>
    <row r="27" spans="1:7" ht="30">
      <c r="A27" s="4"/>
      <c r="B27" s="4">
        <v>13040100</v>
      </c>
      <c r="C27" s="11" t="s">
        <v>23</v>
      </c>
      <c r="D27" s="5">
        <v>0</v>
      </c>
      <c r="E27" s="5">
        <v>0</v>
      </c>
      <c r="F27" s="5">
        <v>10607</v>
      </c>
      <c r="G27" s="5">
        <f t="shared" si="0"/>
        <v>0</v>
      </c>
    </row>
    <row r="28" spans="1:7">
      <c r="A28" s="4"/>
      <c r="B28" s="4">
        <v>14000000</v>
      </c>
      <c r="C28" s="11" t="s">
        <v>24</v>
      </c>
      <c r="D28" s="5">
        <v>3451876</v>
      </c>
      <c r="E28" s="5">
        <v>3451876</v>
      </c>
      <c r="F28" s="5">
        <v>3687392.9899999998</v>
      </c>
      <c r="G28" s="5">
        <f t="shared" si="0"/>
        <v>106.82286936147185</v>
      </c>
    </row>
    <row r="29" spans="1:7">
      <c r="A29" s="4"/>
      <c r="B29" s="4">
        <v>14020000</v>
      </c>
      <c r="C29" s="11" t="s">
        <v>25</v>
      </c>
      <c r="D29" s="5">
        <v>316000</v>
      </c>
      <c r="E29" s="5">
        <v>316000</v>
      </c>
      <c r="F29" s="5">
        <v>190355.81</v>
      </c>
      <c r="G29" s="5">
        <f t="shared" si="0"/>
        <v>60.239180379746834</v>
      </c>
    </row>
    <row r="30" spans="1:7">
      <c r="A30" s="4"/>
      <c r="B30" s="4">
        <v>14021900</v>
      </c>
      <c r="C30" s="11" t="s">
        <v>26</v>
      </c>
      <c r="D30" s="5">
        <v>316000</v>
      </c>
      <c r="E30" s="5">
        <v>316000</v>
      </c>
      <c r="F30" s="5">
        <v>190355.81</v>
      </c>
      <c r="G30" s="5">
        <f t="shared" si="0"/>
        <v>60.239180379746834</v>
      </c>
    </row>
    <row r="31" spans="1:7" ht="30">
      <c r="A31" s="4"/>
      <c r="B31" s="4">
        <v>14030000</v>
      </c>
      <c r="C31" s="11" t="s">
        <v>27</v>
      </c>
      <c r="D31" s="5">
        <v>1104928</v>
      </c>
      <c r="E31" s="5">
        <v>1104928</v>
      </c>
      <c r="F31" s="5">
        <v>644593.92000000004</v>
      </c>
      <c r="G31" s="5">
        <f t="shared" si="0"/>
        <v>58.338092617799532</v>
      </c>
    </row>
    <row r="32" spans="1:7">
      <c r="A32" s="4"/>
      <c r="B32" s="4">
        <v>14031900</v>
      </c>
      <c r="C32" s="11" t="s">
        <v>26</v>
      </c>
      <c r="D32" s="5">
        <v>1104928</v>
      </c>
      <c r="E32" s="5">
        <v>1104928</v>
      </c>
      <c r="F32" s="5">
        <v>644593.92000000004</v>
      </c>
      <c r="G32" s="5">
        <f t="shared" si="0"/>
        <v>58.338092617799532</v>
      </c>
    </row>
    <row r="33" spans="1:7" ht="30">
      <c r="A33" s="4"/>
      <c r="B33" s="4">
        <v>14040000</v>
      </c>
      <c r="C33" s="11" t="s">
        <v>28</v>
      </c>
      <c r="D33" s="5">
        <v>2030948</v>
      </c>
      <c r="E33" s="5">
        <v>2030948</v>
      </c>
      <c r="F33" s="5">
        <v>2852443.26</v>
      </c>
      <c r="G33" s="5">
        <f t="shared" si="0"/>
        <v>140.44885738088811</v>
      </c>
    </row>
    <row r="34" spans="1:7" ht="30">
      <c r="A34" s="4"/>
      <c r="B34" s="4">
        <v>18000000</v>
      </c>
      <c r="C34" s="11" t="s">
        <v>29</v>
      </c>
      <c r="D34" s="5">
        <v>11546200</v>
      </c>
      <c r="E34" s="5">
        <v>11546200</v>
      </c>
      <c r="F34" s="5">
        <v>11963176.75</v>
      </c>
      <c r="G34" s="5">
        <f t="shared" si="0"/>
        <v>103.61137647018066</v>
      </c>
    </row>
    <row r="35" spans="1:7">
      <c r="A35" s="4"/>
      <c r="B35" s="4">
        <v>18010000</v>
      </c>
      <c r="C35" s="11" t="s">
        <v>30</v>
      </c>
      <c r="D35" s="5">
        <v>4951000</v>
      </c>
      <c r="E35" s="5">
        <v>4951000</v>
      </c>
      <c r="F35" s="5">
        <v>6124965.54</v>
      </c>
      <c r="G35" s="5">
        <f t="shared" si="0"/>
        <v>123.71168531609776</v>
      </c>
    </row>
    <row r="36" spans="1:7" ht="30">
      <c r="A36" s="4"/>
      <c r="B36" s="4">
        <v>18010100</v>
      </c>
      <c r="C36" s="11" t="s">
        <v>31</v>
      </c>
      <c r="D36" s="5">
        <v>46000</v>
      </c>
      <c r="E36" s="5">
        <v>46000</v>
      </c>
      <c r="F36" s="5">
        <v>464.59</v>
      </c>
      <c r="G36" s="5">
        <f t="shared" si="0"/>
        <v>1.0099782608695651</v>
      </c>
    </row>
    <row r="37" spans="1:7" ht="30">
      <c r="A37" s="4"/>
      <c r="B37" s="4">
        <v>18010200</v>
      </c>
      <c r="C37" s="11" t="s">
        <v>32</v>
      </c>
      <c r="D37" s="5">
        <v>160000</v>
      </c>
      <c r="E37" s="5">
        <v>160000</v>
      </c>
      <c r="F37" s="5">
        <v>199177.44</v>
      </c>
      <c r="G37" s="5">
        <f t="shared" si="0"/>
        <v>124.48589999999999</v>
      </c>
    </row>
    <row r="38" spans="1:7" ht="30">
      <c r="A38" s="4"/>
      <c r="B38" s="4">
        <v>18010300</v>
      </c>
      <c r="C38" s="11" t="s">
        <v>33</v>
      </c>
      <c r="D38" s="5">
        <v>70000</v>
      </c>
      <c r="E38" s="5">
        <v>70000</v>
      </c>
      <c r="F38" s="5">
        <v>58685.279999999999</v>
      </c>
      <c r="G38" s="5">
        <f t="shared" si="0"/>
        <v>83.836114285714274</v>
      </c>
    </row>
    <row r="39" spans="1:7" ht="30">
      <c r="A39" s="4"/>
      <c r="B39" s="4">
        <v>18010400</v>
      </c>
      <c r="C39" s="11" t="s">
        <v>34</v>
      </c>
      <c r="D39" s="5">
        <v>500000</v>
      </c>
      <c r="E39" s="5">
        <v>500000</v>
      </c>
      <c r="F39" s="5">
        <v>778833.48</v>
      </c>
      <c r="G39" s="5">
        <f t="shared" si="0"/>
        <v>155.766696</v>
      </c>
    </row>
    <row r="40" spans="1:7">
      <c r="A40" s="4"/>
      <c r="B40" s="4">
        <v>18010500</v>
      </c>
      <c r="C40" s="11" t="s">
        <v>35</v>
      </c>
      <c r="D40" s="5">
        <v>680000</v>
      </c>
      <c r="E40" s="5">
        <v>680000</v>
      </c>
      <c r="F40" s="5">
        <v>718004.72</v>
      </c>
      <c r="G40" s="5">
        <f t="shared" si="0"/>
        <v>105.5889294117647</v>
      </c>
    </row>
    <row r="41" spans="1:7">
      <c r="A41" s="4"/>
      <c r="B41" s="4">
        <v>18010600</v>
      </c>
      <c r="C41" s="11" t="s">
        <v>36</v>
      </c>
      <c r="D41" s="5">
        <v>2540000</v>
      </c>
      <c r="E41" s="5">
        <v>2540000</v>
      </c>
      <c r="F41" s="5">
        <v>3451202.53</v>
      </c>
      <c r="G41" s="5">
        <f t="shared" si="0"/>
        <v>135.87411535433068</v>
      </c>
    </row>
    <row r="42" spans="1:7">
      <c r="A42" s="4"/>
      <c r="B42" s="4">
        <v>18010700</v>
      </c>
      <c r="C42" s="11" t="s">
        <v>37</v>
      </c>
      <c r="D42" s="5">
        <v>144000</v>
      </c>
      <c r="E42" s="5">
        <v>144000</v>
      </c>
      <c r="F42" s="5">
        <v>97825.22</v>
      </c>
      <c r="G42" s="5">
        <f t="shared" si="0"/>
        <v>67.934180555555557</v>
      </c>
    </row>
    <row r="43" spans="1:7">
      <c r="A43" s="4"/>
      <c r="B43" s="4">
        <v>18010900</v>
      </c>
      <c r="C43" s="11" t="s">
        <v>38</v>
      </c>
      <c r="D43" s="5">
        <v>811000</v>
      </c>
      <c r="E43" s="5">
        <v>811000</v>
      </c>
      <c r="F43" s="5">
        <v>814522.28</v>
      </c>
      <c r="G43" s="5">
        <f t="shared" si="0"/>
        <v>100.43431319358818</v>
      </c>
    </row>
    <row r="44" spans="1:7">
      <c r="A44" s="4"/>
      <c r="B44" s="4">
        <v>18011000</v>
      </c>
      <c r="C44" s="11" t="s">
        <v>39</v>
      </c>
      <c r="D44" s="5">
        <v>0</v>
      </c>
      <c r="E44" s="5">
        <v>0</v>
      </c>
      <c r="F44" s="5">
        <v>6250</v>
      </c>
      <c r="G44" s="5">
        <f t="shared" ref="G44:G75" si="1">IF(E44=0,0,F44/E44*100)</f>
        <v>0</v>
      </c>
    </row>
    <row r="45" spans="1:7">
      <c r="A45" s="4"/>
      <c r="B45" s="4">
        <v>18030000</v>
      </c>
      <c r="C45" s="11" t="s">
        <v>40</v>
      </c>
      <c r="D45" s="5">
        <v>422840</v>
      </c>
      <c r="E45" s="5">
        <v>422840</v>
      </c>
      <c r="F45" s="5">
        <v>518415.48</v>
      </c>
      <c r="G45" s="5">
        <f t="shared" si="1"/>
        <v>122.6032258064516</v>
      </c>
    </row>
    <row r="46" spans="1:7">
      <c r="A46" s="4"/>
      <c r="B46" s="4">
        <v>18030100</v>
      </c>
      <c r="C46" s="11" t="s">
        <v>41</v>
      </c>
      <c r="D46" s="5">
        <v>326315</v>
      </c>
      <c r="E46" s="5">
        <v>326315</v>
      </c>
      <c r="F46" s="5">
        <v>399762</v>
      </c>
      <c r="G46" s="5">
        <f t="shared" si="1"/>
        <v>122.50800606775663</v>
      </c>
    </row>
    <row r="47" spans="1:7">
      <c r="A47" s="4"/>
      <c r="B47" s="4">
        <v>18030200</v>
      </c>
      <c r="C47" s="11" t="s">
        <v>42</v>
      </c>
      <c r="D47" s="5">
        <v>96525</v>
      </c>
      <c r="E47" s="5">
        <v>96525</v>
      </c>
      <c r="F47" s="5">
        <v>118653.48</v>
      </c>
      <c r="G47" s="5">
        <f t="shared" si="1"/>
        <v>122.9251282051282</v>
      </c>
    </row>
    <row r="48" spans="1:7">
      <c r="A48" s="4"/>
      <c r="B48" s="4">
        <v>18050000</v>
      </c>
      <c r="C48" s="11" t="s">
        <v>43</v>
      </c>
      <c r="D48" s="5">
        <v>6172360</v>
      </c>
      <c r="E48" s="5">
        <v>6172360</v>
      </c>
      <c r="F48" s="5">
        <v>5319795.7300000004</v>
      </c>
      <c r="G48" s="5">
        <f t="shared" si="1"/>
        <v>86.18738586213378</v>
      </c>
    </row>
    <row r="49" spans="1:7">
      <c r="A49" s="4"/>
      <c r="B49" s="4">
        <v>18050300</v>
      </c>
      <c r="C49" s="11" t="s">
        <v>44</v>
      </c>
      <c r="D49" s="5">
        <v>458963</v>
      </c>
      <c r="E49" s="5">
        <v>458963</v>
      </c>
      <c r="F49" s="5">
        <v>451391.97</v>
      </c>
      <c r="G49" s="5">
        <f t="shared" si="1"/>
        <v>98.350405152485052</v>
      </c>
    </row>
    <row r="50" spans="1:7">
      <c r="A50" s="4"/>
      <c r="B50" s="4">
        <v>18050400</v>
      </c>
      <c r="C50" s="11" t="s">
        <v>45</v>
      </c>
      <c r="D50" s="5">
        <v>4342580</v>
      </c>
      <c r="E50" s="5">
        <v>4342580</v>
      </c>
      <c r="F50" s="5">
        <v>3844810.73</v>
      </c>
      <c r="G50" s="5">
        <f t="shared" si="1"/>
        <v>88.53747610867272</v>
      </c>
    </row>
    <row r="51" spans="1:7" ht="45">
      <c r="A51" s="4"/>
      <c r="B51" s="4">
        <v>18050500</v>
      </c>
      <c r="C51" s="11" t="s">
        <v>46</v>
      </c>
      <c r="D51" s="5">
        <v>1370817</v>
      </c>
      <c r="E51" s="5">
        <v>1370817</v>
      </c>
      <c r="F51" s="5">
        <v>1023593.03</v>
      </c>
      <c r="G51" s="5">
        <f t="shared" si="1"/>
        <v>74.670290053303972</v>
      </c>
    </row>
    <row r="52" spans="1:7">
      <c r="A52" s="4"/>
      <c r="B52" s="4">
        <v>20000000</v>
      </c>
      <c r="C52" s="11" t="s">
        <v>47</v>
      </c>
      <c r="D52" s="5">
        <v>77000</v>
      </c>
      <c r="E52" s="5">
        <v>77000</v>
      </c>
      <c r="F52" s="5">
        <v>824802.07000000007</v>
      </c>
      <c r="G52" s="5">
        <f t="shared" si="1"/>
        <v>1071.1715194805197</v>
      </c>
    </row>
    <row r="53" spans="1:7">
      <c r="A53" s="4"/>
      <c r="B53" s="4">
        <v>21000000</v>
      </c>
      <c r="C53" s="11" t="s">
        <v>48</v>
      </c>
      <c r="D53" s="5">
        <v>52000</v>
      </c>
      <c r="E53" s="5">
        <v>52000</v>
      </c>
      <c r="F53" s="5">
        <v>629695.06000000006</v>
      </c>
      <c r="G53" s="5">
        <f t="shared" si="1"/>
        <v>1210.9520384615387</v>
      </c>
    </row>
    <row r="54" spans="1:7" ht="60">
      <c r="A54" s="4"/>
      <c r="B54" s="4">
        <v>21010000</v>
      </c>
      <c r="C54" s="11" t="s">
        <v>49</v>
      </c>
      <c r="D54" s="5">
        <v>18000</v>
      </c>
      <c r="E54" s="5">
        <v>18000</v>
      </c>
      <c r="F54" s="5">
        <v>0</v>
      </c>
      <c r="G54" s="5">
        <f t="shared" si="1"/>
        <v>0</v>
      </c>
    </row>
    <row r="55" spans="1:7" ht="30">
      <c r="A55" s="4"/>
      <c r="B55" s="4">
        <v>21010300</v>
      </c>
      <c r="C55" s="11" t="s">
        <v>50</v>
      </c>
      <c r="D55" s="5">
        <v>18000</v>
      </c>
      <c r="E55" s="5">
        <v>18000</v>
      </c>
      <c r="F55" s="5">
        <v>0</v>
      </c>
      <c r="G55" s="5">
        <f t="shared" si="1"/>
        <v>0</v>
      </c>
    </row>
    <row r="56" spans="1:7">
      <c r="A56" s="4"/>
      <c r="B56" s="4">
        <v>21080000</v>
      </c>
      <c r="C56" s="11" t="s">
        <v>51</v>
      </c>
      <c r="D56" s="5">
        <v>34000</v>
      </c>
      <c r="E56" s="5">
        <v>34000</v>
      </c>
      <c r="F56" s="5">
        <v>629695.06000000006</v>
      </c>
      <c r="G56" s="5">
        <f t="shared" si="1"/>
        <v>1852.0442941176473</v>
      </c>
    </row>
    <row r="57" spans="1:7">
      <c r="A57" s="4"/>
      <c r="B57" s="4">
        <v>21081100</v>
      </c>
      <c r="C57" s="11" t="s">
        <v>52</v>
      </c>
      <c r="D57" s="5">
        <v>34000</v>
      </c>
      <c r="E57" s="5">
        <v>34000</v>
      </c>
      <c r="F57" s="5">
        <v>6409</v>
      </c>
      <c r="G57" s="5">
        <f t="shared" si="1"/>
        <v>18.850000000000001</v>
      </c>
    </row>
    <row r="58" spans="1:7" ht="30">
      <c r="A58" s="4"/>
      <c r="B58" s="4">
        <v>21081500</v>
      </c>
      <c r="C58" s="11" t="s">
        <v>53</v>
      </c>
      <c r="D58" s="5">
        <v>0</v>
      </c>
      <c r="E58" s="5">
        <v>0</v>
      </c>
      <c r="F58" s="5">
        <v>623286.06000000006</v>
      </c>
      <c r="G58" s="5">
        <f t="shared" si="1"/>
        <v>0</v>
      </c>
    </row>
    <row r="59" spans="1:7">
      <c r="A59" s="4"/>
      <c r="B59" s="4">
        <v>22000000</v>
      </c>
      <c r="C59" s="11" t="s">
        <v>54</v>
      </c>
      <c r="D59" s="5">
        <v>25000</v>
      </c>
      <c r="E59" s="5">
        <v>25000</v>
      </c>
      <c r="F59" s="5">
        <v>195095.12999999998</v>
      </c>
      <c r="G59" s="5">
        <f t="shared" si="1"/>
        <v>780.38051999999993</v>
      </c>
    </row>
    <row r="60" spans="1:7">
      <c r="A60" s="4"/>
      <c r="B60" s="4">
        <v>22010000</v>
      </c>
      <c r="C60" s="11" t="s">
        <v>55</v>
      </c>
      <c r="D60" s="5">
        <v>5000</v>
      </c>
      <c r="E60" s="5">
        <v>5000</v>
      </c>
      <c r="F60" s="5">
        <v>176783.71</v>
      </c>
      <c r="G60" s="5">
        <f t="shared" si="1"/>
        <v>3535.6741999999995</v>
      </c>
    </row>
    <row r="61" spans="1:7">
      <c r="A61" s="4"/>
      <c r="B61" s="4">
        <v>22012500</v>
      </c>
      <c r="C61" s="11" t="s">
        <v>56</v>
      </c>
      <c r="D61" s="5">
        <v>5000</v>
      </c>
      <c r="E61" s="5">
        <v>5000</v>
      </c>
      <c r="F61" s="5">
        <v>5593.71</v>
      </c>
      <c r="G61" s="5">
        <f t="shared" si="1"/>
        <v>111.87419999999999</v>
      </c>
    </row>
    <row r="62" spans="1:7" ht="30">
      <c r="A62" s="4"/>
      <c r="B62" s="4">
        <v>22012600</v>
      </c>
      <c r="C62" s="11" t="s">
        <v>57</v>
      </c>
      <c r="D62" s="5">
        <v>0</v>
      </c>
      <c r="E62" s="5">
        <v>0</v>
      </c>
      <c r="F62" s="5">
        <v>171190</v>
      </c>
      <c r="G62" s="5">
        <f t="shared" si="1"/>
        <v>0</v>
      </c>
    </row>
    <row r="63" spans="1:7" ht="30">
      <c r="A63" s="4"/>
      <c r="B63" s="4">
        <v>22080000</v>
      </c>
      <c r="C63" s="11" t="s">
        <v>58</v>
      </c>
      <c r="D63" s="5">
        <v>20000</v>
      </c>
      <c r="E63" s="5">
        <v>20000</v>
      </c>
      <c r="F63" s="5">
        <v>18154.650000000001</v>
      </c>
      <c r="G63" s="5">
        <f t="shared" si="1"/>
        <v>90.773250000000004</v>
      </c>
    </row>
    <row r="64" spans="1:7" ht="30">
      <c r="A64" s="4"/>
      <c r="B64" s="4">
        <v>22080400</v>
      </c>
      <c r="C64" s="11" t="s">
        <v>59</v>
      </c>
      <c r="D64" s="5">
        <v>20000</v>
      </c>
      <c r="E64" s="5">
        <v>20000</v>
      </c>
      <c r="F64" s="5">
        <v>18154.650000000001</v>
      </c>
      <c r="G64" s="5">
        <f t="shared" si="1"/>
        <v>90.773250000000004</v>
      </c>
    </row>
    <row r="65" spans="1:7">
      <c r="A65" s="4"/>
      <c r="B65" s="4">
        <v>22090000</v>
      </c>
      <c r="C65" s="11" t="s">
        <v>60</v>
      </c>
      <c r="D65" s="5">
        <v>0</v>
      </c>
      <c r="E65" s="5">
        <v>0</v>
      </c>
      <c r="F65" s="5">
        <v>156.77000000000001</v>
      </c>
      <c r="G65" s="5">
        <f t="shared" si="1"/>
        <v>0</v>
      </c>
    </row>
    <row r="66" spans="1:7" ht="30">
      <c r="A66" s="4"/>
      <c r="B66" s="4">
        <v>22090100</v>
      </c>
      <c r="C66" s="11" t="s">
        <v>61</v>
      </c>
      <c r="D66" s="5">
        <v>0</v>
      </c>
      <c r="E66" s="5">
        <v>0</v>
      </c>
      <c r="F66" s="5">
        <v>156.27000000000001</v>
      </c>
      <c r="G66" s="5">
        <f t="shared" si="1"/>
        <v>0</v>
      </c>
    </row>
    <row r="67" spans="1:7">
      <c r="A67" s="4"/>
      <c r="B67" s="4">
        <v>22090200</v>
      </c>
      <c r="C67" s="11" t="s">
        <v>62</v>
      </c>
      <c r="D67" s="5">
        <v>0</v>
      </c>
      <c r="E67" s="5">
        <v>0</v>
      </c>
      <c r="F67" s="5">
        <v>0.5</v>
      </c>
      <c r="G67" s="5">
        <f t="shared" si="1"/>
        <v>0</v>
      </c>
    </row>
    <row r="68" spans="1:7">
      <c r="A68" s="4"/>
      <c r="B68" s="4">
        <v>24000000</v>
      </c>
      <c r="C68" s="11" t="s">
        <v>63</v>
      </c>
      <c r="D68" s="5">
        <v>0</v>
      </c>
      <c r="E68" s="5">
        <v>0</v>
      </c>
      <c r="F68" s="5">
        <v>11.88</v>
      </c>
      <c r="G68" s="5">
        <f t="shared" si="1"/>
        <v>0</v>
      </c>
    </row>
    <row r="69" spans="1:7">
      <c r="A69" s="4"/>
      <c r="B69" s="4">
        <v>24060000</v>
      </c>
      <c r="C69" s="11" t="s">
        <v>51</v>
      </c>
      <c r="D69" s="5">
        <v>0</v>
      </c>
      <c r="E69" s="5">
        <v>0</v>
      </c>
      <c r="F69" s="5">
        <v>11.88</v>
      </c>
      <c r="G69" s="5">
        <f t="shared" si="1"/>
        <v>0</v>
      </c>
    </row>
    <row r="70" spans="1:7">
      <c r="A70" s="4"/>
      <c r="B70" s="4">
        <v>24060300</v>
      </c>
      <c r="C70" s="11" t="s">
        <v>51</v>
      </c>
      <c r="D70" s="5">
        <v>0</v>
      </c>
      <c r="E70" s="5">
        <v>0</v>
      </c>
      <c r="F70" s="5">
        <v>11.88</v>
      </c>
      <c r="G70" s="5">
        <f t="shared" si="1"/>
        <v>0</v>
      </c>
    </row>
    <row r="71" spans="1:7">
      <c r="A71" s="4"/>
      <c r="B71" s="4">
        <v>25000000</v>
      </c>
      <c r="C71" s="11" t="s">
        <v>64</v>
      </c>
      <c r="D71" s="5">
        <v>0</v>
      </c>
      <c r="E71" s="5">
        <v>0</v>
      </c>
      <c r="F71" s="5">
        <v>0</v>
      </c>
      <c r="G71" s="5">
        <f t="shared" si="1"/>
        <v>0</v>
      </c>
    </row>
    <row r="72" spans="1:7" ht="30">
      <c r="A72" s="4"/>
      <c r="B72" s="4">
        <v>25010000</v>
      </c>
      <c r="C72" s="11" t="s">
        <v>65</v>
      </c>
      <c r="D72" s="5">
        <v>0</v>
      </c>
      <c r="E72" s="5">
        <v>0</v>
      </c>
      <c r="F72" s="5">
        <v>0</v>
      </c>
      <c r="G72" s="5">
        <f t="shared" si="1"/>
        <v>0</v>
      </c>
    </row>
    <row r="73" spans="1:7" ht="30">
      <c r="A73" s="4"/>
      <c r="B73" s="4">
        <v>25010100</v>
      </c>
      <c r="C73" s="11" t="s">
        <v>66</v>
      </c>
      <c r="D73" s="5">
        <v>0</v>
      </c>
      <c r="E73" s="5">
        <v>0</v>
      </c>
      <c r="F73" s="5">
        <v>0</v>
      </c>
      <c r="G73" s="5">
        <f t="shared" si="1"/>
        <v>0</v>
      </c>
    </row>
    <row r="74" spans="1:7">
      <c r="A74" s="4"/>
      <c r="B74" s="4">
        <v>40000000</v>
      </c>
      <c r="C74" s="11" t="s">
        <v>67</v>
      </c>
      <c r="D74" s="5">
        <v>14097700</v>
      </c>
      <c r="E74" s="5">
        <v>17791439.800000001</v>
      </c>
      <c r="F74" s="5">
        <v>17783991.920000002</v>
      </c>
      <c r="G74" s="5">
        <f t="shared" si="1"/>
        <v>99.95813784559472</v>
      </c>
    </row>
    <row r="75" spans="1:7">
      <c r="A75" s="4"/>
      <c r="B75" s="4">
        <v>41000000</v>
      </c>
      <c r="C75" s="11" t="s">
        <v>68</v>
      </c>
      <c r="D75" s="5">
        <v>14097700</v>
      </c>
      <c r="E75" s="5">
        <v>17791439.800000001</v>
      </c>
      <c r="F75" s="5">
        <v>17783991.920000002</v>
      </c>
      <c r="G75" s="5">
        <f t="shared" si="1"/>
        <v>99.95813784559472</v>
      </c>
    </row>
    <row r="76" spans="1:7">
      <c r="A76" s="4"/>
      <c r="B76" s="4">
        <v>41030000</v>
      </c>
      <c r="C76" s="11" t="s">
        <v>69</v>
      </c>
      <c r="D76" s="5">
        <v>13934800</v>
      </c>
      <c r="E76" s="5">
        <v>17033060</v>
      </c>
      <c r="F76" s="5">
        <v>17033060</v>
      </c>
      <c r="G76" s="5">
        <f t="shared" ref="G76:G87" si="2">IF(E76=0,0,F76/E76*100)</f>
        <v>100</v>
      </c>
    </row>
    <row r="77" spans="1:7">
      <c r="A77" s="4"/>
      <c r="B77" s="4">
        <v>41033900</v>
      </c>
      <c r="C77" s="11" t="s">
        <v>70</v>
      </c>
      <c r="D77" s="5">
        <v>13934800</v>
      </c>
      <c r="E77" s="5">
        <v>13934800</v>
      </c>
      <c r="F77" s="5">
        <v>13934800</v>
      </c>
      <c r="G77" s="5">
        <f t="shared" si="2"/>
        <v>100</v>
      </c>
    </row>
    <row r="78" spans="1:7" ht="30">
      <c r="A78" s="4"/>
      <c r="B78" s="4">
        <v>41034500</v>
      </c>
      <c r="C78" s="11" t="s">
        <v>71</v>
      </c>
      <c r="D78" s="5">
        <v>0</v>
      </c>
      <c r="E78" s="5">
        <v>3098260</v>
      </c>
      <c r="F78" s="5">
        <v>3098260</v>
      </c>
      <c r="G78" s="5">
        <f t="shared" si="2"/>
        <v>100</v>
      </c>
    </row>
    <row r="79" spans="1:7">
      <c r="A79" s="4"/>
      <c r="B79" s="4">
        <v>41040000</v>
      </c>
      <c r="C79" s="11" t="s">
        <v>72</v>
      </c>
      <c r="D79" s="5">
        <v>0</v>
      </c>
      <c r="E79" s="5">
        <v>258300</v>
      </c>
      <c r="F79" s="5">
        <v>258300</v>
      </c>
      <c r="G79" s="5">
        <f t="shared" si="2"/>
        <v>100</v>
      </c>
    </row>
    <row r="80" spans="1:7" ht="45">
      <c r="A80" s="4"/>
      <c r="B80" s="4">
        <v>41040200</v>
      </c>
      <c r="C80" s="11" t="s">
        <v>73</v>
      </c>
      <c r="D80" s="5">
        <v>0</v>
      </c>
      <c r="E80" s="5">
        <v>258300</v>
      </c>
      <c r="F80" s="5">
        <v>258300</v>
      </c>
      <c r="G80" s="5">
        <f t="shared" si="2"/>
        <v>100</v>
      </c>
    </row>
    <row r="81" spans="1:7">
      <c r="A81" s="4"/>
      <c r="B81" s="4">
        <v>41050000</v>
      </c>
      <c r="C81" s="11" t="s">
        <v>74</v>
      </c>
      <c r="D81" s="5">
        <v>162900</v>
      </c>
      <c r="E81" s="5">
        <v>500079.8</v>
      </c>
      <c r="F81" s="5">
        <v>492631.92000000004</v>
      </c>
      <c r="G81" s="5">
        <f t="shared" si="2"/>
        <v>98.510661698392937</v>
      </c>
    </row>
    <row r="82" spans="1:7" ht="30">
      <c r="A82" s="4"/>
      <c r="B82" s="4">
        <v>41051200</v>
      </c>
      <c r="C82" s="11" t="s">
        <v>75</v>
      </c>
      <c r="D82" s="5">
        <v>0</v>
      </c>
      <c r="E82" s="5">
        <v>46360</v>
      </c>
      <c r="F82" s="5">
        <v>46360</v>
      </c>
      <c r="G82" s="5">
        <f t="shared" si="2"/>
        <v>100</v>
      </c>
    </row>
    <row r="83" spans="1:7" ht="45">
      <c r="A83" s="4"/>
      <c r="B83" s="4">
        <v>41051400</v>
      </c>
      <c r="C83" s="11" t="s">
        <v>76</v>
      </c>
      <c r="D83" s="5">
        <v>0</v>
      </c>
      <c r="E83" s="5">
        <v>203037.8</v>
      </c>
      <c r="F83" s="5">
        <v>195596.2</v>
      </c>
      <c r="G83" s="5">
        <f t="shared" si="2"/>
        <v>96.334869664663429</v>
      </c>
    </row>
    <row r="84" spans="1:7">
      <c r="A84" s="4"/>
      <c r="B84" s="4">
        <v>41053900</v>
      </c>
      <c r="C84" s="11" t="s">
        <v>77</v>
      </c>
      <c r="D84" s="5">
        <v>22300</v>
      </c>
      <c r="E84" s="5">
        <v>22300</v>
      </c>
      <c r="F84" s="5">
        <v>22294.37</v>
      </c>
      <c r="G84" s="5">
        <f t="shared" si="2"/>
        <v>99.9747533632287</v>
      </c>
    </row>
    <row r="85" spans="1:7" ht="30">
      <c r="A85" s="4"/>
      <c r="B85" s="4">
        <v>41055000</v>
      </c>
      <c r="C85" s="11" t="s">
        <v>78</v>
      </c>
      <c r="D85" s="5">
        <v>140600</v>
      </c>
      <c r="E85" s="5">
        <v>228382</v>
      </c>
      <c r="F85" s="5">
        <v>228381.35</v>
      </c>
      <c r="G85" s="5">
        <f t="shared" si="2"/>
        <v>99.999715389128738</v>
      </c>
    </row>
    <row r="86" spans="1:7">
      <c r="A86" s="16" t="s">
        <v>79</v>
      </c>
      <c r="B86" s="17"/>
      <c r="C86" s="17"/>
      <c r="D86" s="6">
        <v>33117957</v>
      </c>
      <c r="E86" s="6">
        <v>33117957</v>
      </c>
      <c r="F86" s="6">
        <v>39665149.640000001</v>
      </c>
      <c r="G86" s="6">
        <f t="shared" si="2"/>
        <v>119.76931318559294</v>
      </c>
    </row>
    <row r="87" spans="1:7">
      <c r="A87" s="16" t="s">
        <v>80</v>
      </c>
      <c r="B87" s="17"/>
      <c r="C87" s="17"/>
      <c r="D87" s="6">
        <v>47215657</v>
      </c>
      <c r="E87" s="6">
        <v>50909396.799999997</v>
      </c>
      <c r="F87" s="6">
        <v>57449141.560000002</v>
      </c>
      <c r="G87" s="6">
        <f t="shared" si="2"/>
        <v>112.84585002193546</v>
      </c>
    </row>
    <row r="91" spans="1:7" ht="18.75">
      <c r="A91" s="12" t="s">
        <v>85</v>
      </c>
      <c r="B91" s="12"/>
      <c r="C91" s="12"/>
      <c r="D91" s="12" t="s">
        <v>86</v>
      </c>
    </row>
  </sheetData>
  <mergeCells count="12">
    <mergeCell ref="A7:G7"/>
    <mergeCell ref="F1:G1"/>
    <mergeCell ref="F2:G2"/>
    <mergeCell ref="F3:G3"/>
    <mergeCell ref="D4:G4"/>
    <mergeCell ref="D5:G5"/>
    <mergeCell ref="D10:G10"/>
    <mergeCell ref="A86:C86"/>
    <mergeCell ref="A87:C87"/>
    <mergeCell ref="A10:A11"/>
    <mergeCell ref="B10:B11"/>
    <mergeCell ref="C10:C11"/>
  </mergeCells>
  <pageMargins left="0.59055118110236227" right="0.59055118110236227" top="0.39370078740157483" bottom="0.39370078740157483" header="0" footer="0"/>
  <pageSetup paperSize="9" scale="6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Terehivka</cp:lastModifiedBy>
  <cp:lastPrinted>2022-02-10T08:32:05Z</cp:lastPrinted>
  <dcterms:created xsi:type="dcterms:W3CDTF">2021-12-31T07:57:24Z</dcterms:created>
  <dcterms:modified xsi:type="dcterms:W3CDTF">2022-02-14T16:36:27Z</dcterms:modified>
</cp:coreProperties>
</file>