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0530"/>
  </bookViews>
  <sheets>
    <sheet name="дод.6" sheetId="1" r:id="rId1"/>
  </sheets>
  <externalReferences>
    <externalReference r:id="rId2"/>
  </externalReferences>
  <definedNames>
    <definedName name="_xlnm.Print_Titles" localSheetId="0">дод.6!$E:$F,дод.6!#REF!</definedName>
    <definedName name="_xlnm.Print_Area" localSheetId="0">дод.6!$A$1:$J$21</definedName>
  </definedNames>
  <calcPr calcId="145621"/>
</workbook>
</file>

<file path=xl/calcChain.xml><?xml version="1.0" encoding="utf-8"?>
<calcChain xmlns="http://schemas.openxmlformats.org/spreadsheetml/2006/main">
  <c r="E19" i="1" l="1"/>
  <c r="D19" i="1"/>
  <c r="C19" i="1"/>
  <c r="B19" i="1"/>
  <c r="E18" i="1"/>
  <c r="D18" i="1"/>
  <c r="C18" i="1"/>
  <c r="B18" i="1"/>
  <c r="E17" i="1"/>
  <c r="D17" i="1"/>
  <c r="C17" i="1"/>
  <c r="B17" i="1"/>
  <c r="C16" i="1"/>
  <c r="B16" i="1"/>
  <c r="E15" i="1"/>
  <c r="D15" i="1"/>
  <c r="B15" i="1"/>
  <c r="E14" i="1"/>
  <c r="C14" i="1"/>
  <c r="B14" i="1"/>
  <c r="E13" i="1"/>
  <c r="J9" i="1"/>
  <c r="J20" i="1" s="1"/>
  <c r="H20" i="1" l="1"/>
  <c r="J8" i="1"/>
  <c r="I20" i="1"/>
</calcChain>
</file>

<file path=xl/sharedStrings.xml><?xml version="1.0" encoding="utf-8"?>
<sst xmlns="http://schemas.openxmlformats.org/spreadsheetml/2006/main" count="41" uniqueCount="33">
  <si>
    <r>
      <t>Перелік об’єктів, видатки на які у 2021 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</si>
  <si>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грн.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</si>
  <si>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</si>
  <si>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</si>
  <si>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</si>
  <si>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</si>
  <si>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</si>
  <si>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</si>
  <si>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</si>
  <si>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</si>
  <si>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</si>
  <si>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0110150</t>
  </si>
  <si>
    <r>
      <t xml:space="preserve">апарат с/ради </t>
    </r>
    <r>
      <rPr>
        <i/>
        <sz val="10"/>
        <rFont val="Times New Roman"/>
        <family val="1"/>
        <charset val="204"/>
      </rPr>
      <t>(відповідальний виконавець)</t>
    </r>
    <r>
      <rPr>
        <b/>
        <sz val="11"/>
        <rFont val="Times New Roman"/>
        <family val="1"/>
        <charset val="204"/>
      </rPr>
      <t xml:space="preserve"> </t>
    </r>
  </si>
  <si>
    <t>0116030</t>
  </si>
  <si>
    <t>6030</t>
  </si>
  <si>
    <t>0620</t>
  </si>
  <si>
    <t>Реконструкція вуличного освітлення</t>
  </si>
  <si>
    <t>7330</t>
  </si>
  <si>
    <t>Будівництво інших об'єктів соціальної та виробничої інфраструктури комунальної власності</t>
  </si>
  <si>
    <t>розробка проектів кап. Ремонту</t>
  </si>
  <si>
    <t xml:space="preserve">Всього </t>
  </si>
  <si>
    <t>Киселівська сільска рада</t>
  </si>
  <si>
    <t>Надання загальної середньої освіти закладами загальної середньої освіти</t>
  </si>
  <si>
    <t>Сільський голова                                                             Володимир ШЕЛУПЕЦЬ</t>
  </si>
  <si>
    <t>Виготовлення ПКД  «Реконструкція котельні з заміною котлів  в Снов’янському ЗЗСО I-II ступенів Киселівської сільської ради Чернігівського району Чернігівської області за адресою с. Снов’янка вул. Лісова, 1в»</t>
  </si>
  <si>
    <t>Виготовлення ПКД  «Капітальний ремонт системи теплопостачання з улаштуванням твердотопливної теплогенераторної у Снов’янського закладу загальної середньої середньої освіти І-ІІ ступенів Киселівської сільської ради Чернігівського району Чернігівської області адресою с. Снов’янка вул. Лісова, 1в»</t>
  </si>
  <si>
    <t>Виготовлення ПКД  «Капітальний ремонт системи теплопостачання з улаштуванням твердотопливної теплогенераторної Киселвського НВК «Загальноосвітнього навчального закладу - дошкільного навчального закладу» Киселівської сільської ради Чернігівського району Чернігівської області адресою с. Киселівка вул. Нова, 1-а»</t>
  </si>
  <si>
    <t>Додаток 6</t>
  </si>
  <si>
    <t>до рішення Киселівської сільської ради</t>
  </si>
  <si>
    <t>0117321</t>
  </si>
  <si>
    <t>7321</t>
  </si>
  <si>
    <t>0443</t>
  </si>
  <si>
    <t>"Про сільський бюджет на 2021 рік"
від 24 грудня 2020 року №2/VII-24
у редакції рішення сільської ради від
"       " серпня 2021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</si>
</sst>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b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0" fontId="11" fillId="0" borderId="0">
      <alignment vertical="top"/>
    </xf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8" fillId="0" borderId="0"/>
  </cellStyleXfs>
  <cellXfs count="46">
    <xf numFmtId="0" fontId="0" fillId="0" borderId="0" xfId="0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6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center" wrapText="1"/>
    </xf>
    <xf numFmtId="164" fontId="12" fillId="0" borderId="5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justify" vertical="center" wrapText="1"/>
    </xf>
    <xf numFmtId="164" fontId="12" fillId="0" borderId="8" xfId="1" applyNumberFormat="1" applyFont="1" applyBorder="1" applyAlignment="1">
      <alignment vertical="center"/>
    </xf>
    <xf numFmtId="164" fontId="12" fillId="0" borderId="9" xfId="1" applyNumberFormat="1" applyFont="1" applyBorder="1" applyAlignment="1">
      <alignment vertical="center"/>
    </xf>
    <xf numFmtId="0" fontId="7" fillId="0" borderId="8" xfId="0" applyFont="1" applyBorder="1" applyAlignment="1">
      <alignment horizontal="justify" vertical="center" wrapText="1"/>
    </xf>
    <xf numFmtId="164" fontId="14" fillId="0" borderId="8" xfId="1" applyNumberFormat="1" applyFont="1" applyBorder="1" applyAlignment="1">
      <alignment vertical="center"/>
    </xf>
    <xf numFmtId="164" fontId="14" fillId="0" borderId="9" xfId="1" applyNumberFormat="1" applyFont="1" applyBorder="1" applyAlignment="1">
      <alignment vertic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justify" vertical="center" wrapText="1"/>
    </xf>
    <xf numFmtId="164" fontId="15" fillId="0" borderId="11" xfId="0" applyNumberFormat="1" applyFont="1" applyBorder="1" applyAlignment="1">
      <alignment vertical="center"/>
    </xf>
    <xf numFmtId="0" fontId="3" fillId="0" borderId="8" xfId="0" applyFont="1" applyBorder="1" applyAlignment="1">
      <alignment horizontal="justify" vertical="center" wrapText="1"/>
    </xf>
    <xf numFmtId="164" fontId="14" fillId="0" borderId="8" xfId="1" applyNumberFormat="1" applyFont="1" applyBorder="1" applyAlignment="1">
      <alignment vertical="center" wrapText="1"/>
    </xf>
    <xf numFmtId="0" fontId="2" fillId="0" borderId="0" xfId="0" applyNumberFormat="1" applyFont="1" applyFill="1" applyAlignment="1" applyProtection="1">
      <alignment vertical="top"/>
    </xf>
    <xf numFmtId="164" fontId="19" fillId="0" borderId="11" xfId="0" applyNumberFormat="1" applyFont="1" applyBorder="1" applyAlignment="1">
      <alignment vertical="center"/>
    </xf>
    <xf numFmtId="0" fontId="3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24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/2021/&#1088;&#1099;&#1096;&#1077;&#1085;&#1085;&#1103;%201/&#1053;&#1072;%20&#1089;&#1077;&#1089;&#1110;&#1102;%20&#1041;&#1102;&#1076;&#1078;&#1077;&#1090;&#1091;%20&#1085;&#1072;%202021%20&#1085;&#1086;&#1074;&#1080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"/>
      <sheetName val="дод.1"/>
      <sheetName val="дод.2"/>
      <sheetName val="дод 3"/>
      <sheetName val="дод.4"/>
      <sheetName val="дод 5"/>
      <sheetName val="дод.6"/>
      <sheetName val="дод.7"/>
      <sheetName val="Класифікація"/>
    </sheetNames>
    <sheetDataSet>
      <sheetData sheetId="0"/>
      <sheetData sheetId="1"/>
      <sheetData sheetId="2"/>
      <sheetData sheetId="3"/>
      <sheetData sheetId="4">
        <row r="41">
          <cell r="E41" t="str">
            <v>Організація благоустрою населених пунктів</v>
          </cell>
        </row>
        <row r="54">
          <cell r="B54" t="str">
            <v>0117461</v>
          </cell>
          <cell r="C54">
            <v>7461</v>
          </cell>
          <cell r="D54" t="str">
            <v>0456</v>
          </cell>
          <cell r="E54" t="str">
            <v>Утримання та розвиток автомобільних доріг та дорожньої інфраструктури за рахунок коштів місцевого бюджету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1"/>
  <sheetViews>
    <sheetView tabSelected="1" view="pageBreakPreview" topLeftCell="B1" zoomScale="90" zoomScaleNormal="100" zoomScaleSheetLayoutView="90" workbookViewId="0">
      <selection activeCell="T10" sqref="T10"/>
    </sheetView>
  </sheetViews>
  <sheetFormatPr defaultColWidth="9.1640625" defaultRowHeight="12.75" x14ac:dyDescent="0.2"/>
  <cols>
    <col min="1" max="1" width="3.83203125" style="3" hidden="1" customWidth="1"/>
    <col min="2" max="2" width="15.1640625" style="3" customWidth="1"/>
    <col min="3" max="3" width="14" style="3" customWidth="1"/>
    <col min="4" max="4" width="16" style="3" customWidth="1"/>
    <col min="5" max="5" width="48.5" style="3" customWidth="1"/>
    <col min="6" max="6" width="59" style="3" customWidth="1"/>
    <col min="7" max="7" width="18.5" style="3" customWidth="1"/>
    <col min="8" max="8" width="17.6640625" style="3" bestFit="1" customWidth="1"/>
    <col min="9" max="9" width="19.6640625" style="3" customWidth="1"/>
    <col min="10" max="10" width="15.1640625" style="3" customWidth="1"/>
    <col min="11" max="16384" width="9.1640625" style="4"/>
  </cols>
  <sheetData>
    <row r="1" spans="1:256" ht="27.75" customHeight="1" x14ac:dyDescent="0.2">
      <c r="A1"/>
      <c r="B1"/>
      <c r="C1"/>
      <c r="D1"/>
      <c r="E1"/>
      <c r="F1"/>
      <c r="G1"/>
      <c r="H1" s="45" t="s">
        <v>27</v>
      </c>
      <c r="I1" s="45"/>
      <c r="J1" s="45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s="2" customFormat="1" ht="18.75" customHeight="1" x14ac:dyDescent="0.25">
      <c r="A2" s="1"/>
      <c r="B2" s="39"/>
      <c r="C2" s="39"/>
      <c r="D2" s="39"/>
      <c r="E2" s="39"/>
      <c r="F2" s="39"/>
      <c r="G2" s="39"/>
      <c r="H2" s="45" t="s">
        <v>28</v>
      </c>
      <c r="I2" s="45"/>
      <c r="J2" s="45"/>
    </row>
    <row r="3" spans="1:256" ht="69.75" customHeight="1" x14ac:dyDescent="0.2">
      <c r="H3" s="41" t="s">
        <v>32</v>
      </c>
      <c r="I3" s="41"/>
      <c r="J3" s="41"/>
    </row>
    <row r="4" spans="1:256" ht="45.6" customHeight="1" x14ac:dyDescent="0.2">
      <c r="B4" s="42" t="s">
        <v>0</v>
      </c>
      <c r="C4" s="43"/>
      <c r="D4" s="43"/>
      <c r="E4" s="43"/>
      <c r="F4" s="43"/>
      <c r="G4" s="43"/>
      <c r="H4" s="43"/>
      <c r="I4" s="43"/>
      <c r="J4" s="43"/>
    </row>
    <row r="5" spans="1:256" ht="19.5" thickBot="1" x14ac:dyDescent="0.35">
      <c r="B5" s="5"/>
      <c r="C5" s="6"/>
      <c r="D5" s="6"/>
      <c r="E5" s="6"/>
      <c r="F5" s="6"/>
      <c r="G5" s="6"/>
      <c r="H5" s="6"/>
      <c r="I5" s="7"/>
      <c r="J5" s="8" t="s">
        <v>1</v>
      </c>
    </row>
    <row r="6" spans="1:256" ht="107.25" customHeight="1" thickBot="1" x14ac:dyDescent="0.25">
      <c r="A6" s="9"/>
      <c r="B6" s="10" t="s">
        <v>2</v>
      </c>
      <c r="C6" s="11" t="s">
        <v>3</v>
      </c>
      <c r="D6" s="11" t="s">
        <v>4</v>
      </c>
      <c r="E6" s="12" t="s">
        <v>5</v>
      </c>
      <c r="F6" s="13" t="s">
        <v>6</v>
      </c>
      <c r="G6" s="13" t="s">
        <v>7</v>
      </c>
      <c r="H6" s="13" t="s">
        <v>8</v>
      </c>
      <c r="I6" s="13" t="s">
        <v>9</v>
      </c>
      <c r="J6" s="13" t="s">
        <v>10</v>
      </c>
    </row>
    <row r="7" spans="1:256" ht="13.5" thickBot="1" x14ac:dyDescent="0.25">
      <c r="A7" s="9"/>
      <c r="B7" s="10">
        <v>1</v>
      </c>
      <c r="C7" s="11">
        <v>2</v>
      </c>
      <c r="D7" s="10">
        <v>3</v>
      </c>
      <c r="E7" s="11">
        <v>4</v>
      </c>
      <c r="F7" s="10">
        <v>5</v>
      </c>
      <c r="G7" s="14"/>
      <c r="H7" s="11">
        <v>6</v>
      </c>
      <c r="I7" s="10">
        <v>7</v>
      </c>
      <c r="J7" s="11">
        <v>8</v>
      </c>
    </row>
    <row r="8" spans="1:256" s="21" customFormat="1" ht="22.5" customHeight="1" x14ac:dyDescent="0.2">
      <c r="A8" s="15"/>
      <c r="B8" s="16"/>
      <c r="C8" s="17"/>
      <c r="D8" s="17"/>
      <c r="E8" s="18" t="s">
        <v>21</v>
      </c>
      <c r="F8" s="19"/>
      <c r="G8" s="19"/>
      <c r="H8" s="19"/>
      <c r="I8" s="19"/>
      <c r="J8" s="20">
        <f>J9</f>
        <v>0</v>
      </c>
    </row>
    <row r="9" spans="1:256" ht="28.5" hidden="1" customHeight="1" x14ac:dyDescent="0.2">
      <c r="B9" s="22" t="s">
        <v>11</v>
      </c>
      <c r="C9" s="23"/>
      <c r="D9" s="23"/>
      <c r="E9" s="24" t="s">
        <v>12</v>
      </c>
      <c r="F9" s="25"/>
      <c r="G9" s="25"/>
      <c r="H9" s="25"/>
      <c r="I9" s="25"/>
      <c r="J9" s="26">
        <f>SUM(J13:J19)</f>
        <v>0</v>
      </c>
    </row>
    <row r="10" spans="1:256" ht="57.75" customHeight="1" x14ac:dyDescent="0.2">
      <c r="B10" s="22" t="s">
        <v>29</v>
      </c>
      <c r="C10" s="23" t="s">
        <v>30</v>
      </c>
      <c r="D10" s="23" t="s">
        <v>31</v>
      </c>
      <c r="E10" s="37" t="s">
        <v>22</v>
      </c>
      <c r="F10" s="38" t="s">
        <v>24</v>
      </c>
      <c r="G10" s="25"/>
      <c r="H10" s="25"/>
      <c r="I10" s="28">
        <v>50000</v>
      </c>
      <c r="J10" s="26"/>
    </row>
    <row r="11" spans="1:256" ht="82.5" customHeight="1" x14ac:dyDescent="0.2">
      <c r="B11" s="22" t="s">
        <v>29</v>
      </c>
      <c r="C11" s="23" t="s">
        <v>30</v>
      </c>
      <c r="D11" s="23" t="s">
        <v>31</v>
      </c>
      <c r="E11" s="37" t="s">
        <v>22</v>
      </c>
      <c r="F11" s="38" t="s">
        <v>25</v>
      </c>
      <c r="G11" s="25"/>
      <c r="H11" s="25"/>
      <c r="I11" s="28">
        <v>50000</v>
      </c>
      <c r="J11" s="26"/>
    </row>
    <row r="12" spans="1:256" ht="84.75" customHeight="1" x14ac:dyDescent="0.2">
      <c r="B12" s="22" t="s">
        <v>29</v>
      </c>
      <c r="C12" s="23" t="s">
        <v>30</v>
      </c>
      <c r="D12" s="23" t="s">
        <v>31</v>
      </c>
      <c r="E12" s="37" t="s">
        <v>22</v>
      </c>
      <c r="F12" s="38" t="s">
        <v>26</v>
      </c>
      <c r="G12" s="25"/>
      <c r="H12" s="25"/>
      <c r="I12" s="28">
        <v>50000</v>
      </c>
      <c r="J12" s="26"/>
    </row>
    <row r="13" spans="1:256" ht="15" x14ac:dyDescent="0.2">
      <c r="B13" s="22" t="s">
        <v>13</v>
      </c>
      <c r="C13" s="23" t="s">
        <v>14</v>
      </c>
      <c r="D13" s="23" t="s">
        <v>15</v>
      </c>
      <c r="E13" s="37" t="str">
        <f>'[1]дод 3'!E41</f>
        <v>Організація благоустрою населених пунктів</v>
      </c>
      <c r="F13" s="27" t="s">
        <v>16</v>
      </c>
      <c r="G13" s="27"/>
      <c r="H13" s="28"/>
      <c r="I13" s="28">
        <v>250753</v>
      </c>
      <c r="J13" s="29">
        <v>0</v>
      </c>
    </row>
    <row r="14" spans="1:256" ht="37.9" hidden="1" customHeight="1" x14ac:dyDescent="0.2">
      <c r="B14" s="30" t="e">
        <f>#REF!</f>
        <v>#REF!</v>
      </c>
      <c r="C14" s="31" t="e">
        <f>#REF!</f>
        <v>#REF!</v>
      </c>
      <c r="D14" s="23"/>
      <c r="E14" s="37" t="e">
        <f>#REF!</f>
        <v>#REF!</v>
      </c>
      <c r="F14" s="27"/>
      <c r="G14" s="27"/>
      <c r="H14" s="28"/>
      <c r="I14" s="28" t="e">
        <v>#REF!</v>
      </c>
      <c r="J14" s="29"/>
    </row>
    <row r="15" spans="1:256" ht="15" hidden="1" x14ac:dyDescent="0.2">
      <c r="B15" s="30" t="e">
        <f>#REF!</f>
        <v>#REF!</v>
      </c>
      <c r="C15" s="31">
        <v>6083</v>
      </c>
      <c r="D15" s="23" t="e">
        <f>#REF!</f>
        <v>#REF!</v>
      </c>
      <c r="E15" s="37" t="e">
        <f>#REF!</f>
        <v>#REF!</v>
      </c>
      <c r="F15" s="27"/>
      <c r="G15" s="27"/>
      <c r="H15" s="28"/>
      <c r="I15" s="28" t="e">
        <v>#REF!</v>
      </c>
      <c r="J15" s="29"/>
    </row>
    <row r="16" spans="1:256" ht="45" hidden="1" x14ac:dyDescent="0.2">
      <c r="B16" s="30" t="e">
        <f>#REF!</f>
        <v>#REF!</v>
      </c>
      <c r="C16" s="31" t="e">
        <f>#REF!</f>
        <v>#REF!</v>
      </c>
      <c r="D16" s="23" t="s">
        <v>17</v>
      </c>
      <c r="E16" s="37" t="s">
        <v>18</v>
      </c>
      <c r="F16" s="27"/>
      <c r="G16" s="27"/>
      <c r="H16" s="28"/>
      <c r="I16" s="28" t="e">
        <v>#REF!</v>
      </c>
      <c r="J16" s="29"/>
    </row>
    <row r="17" spans="2:10" ht="15" hidden="1" x14ac:dyDescent="0.2">
      <c r="B17" s="30" t="e">
        <f>#REF!</f>
        <v>#REF!</v>
      </c>
      <c r="C17" s="31" t="e">
        <f>#REF!</f>
        <v>#REF!</v>
      </c>
      <c r="D17" s="31" t="e">
        <f>#REF!</f>
        <v>#REF!</v>
      </c>
      <c r="E17" s="37" t="e">
        <f>#REF!</f>
        <v>#REF!</v>
      </c>
      <c r="F17" s="27"/>
      <c r="G17" s="27"/>
      <c r="H17" s="28"/>
      <c r="I17" s="28" t="e">
        <v>#REF!</v>
      </c>
      <c r="J17" s="29">
        <v>0</v>
      </c>
    </row>
    <row r="18" spans="2:10" ht="15" hidden="1" x14ac:dyDescent="0.2">
      <c r="B18" s="30" t="e">
        <f>#REF!</f>
        <v>#REF!</v>
      </c>
      <c r="C18" s="31" t="e">
        <f>#REF!</f>
        <v>#REF!</v>
      </c>
      <c r="D18" s="31" t="e">
        <f>#REF!</f>
        <v>#REF!</v>
      </c>
      <c r="E18" s="37" t="e">
        <f>#REF!</f>
        <v>#REF!</v>
      </c>
      <c r="F18" s="27"/>
      <c r="G18" s="27"/>
      <c r="H18" s="28"/>
      <c r="I18" s="28" t="e">
        <v>#REF!</v>
      </c>
      <c r="J18" s="29">
        <v>0</v>
      </c>
    </row>
    <row r="19" spans="2:10" ht="63.75" customHeight="1" x14ac:dyDescent="0.2">
      <c r="B19" s="30" t="str">
        <f>'[1]дод 3'!B54</f>
        <v>0117461</v>
      </c>
      <c r="C19" s="23">
        <f>'[1]дод 3'!C54</f>
        <v>7461</v>
      </c>
      <c r="D19" s="23" t="str">
        <f>'[1]дод 3'!D54</f>
        <v>0456</v>
      </c>
      <c r="E19" s="37" t="str">
        <f>'[1]дод 3'!E54</f>
        <v>Утримання та розвиток автомобільних доріг та дорожньої інфраструктури за рахунок коштів місцевого бюджету</v>
      </c>
      <c r="F19" s="27" t="s">
        <v>19</v>
      </c>
      <c r="G19" s="27"/>
      <c r="H19" s="28"/>
      <c r="I19" s="28">
        <v>3000000</v>
      </c>
      <c r="J19" s="29">
        <v>0</v>
      </c>
    </row>
    <row r="20" spans="2:10" ht="24.75" customHeight="1" thickBot="1" x14ac:dyDescent="0.25">
      <c r="B20" s="32"/>
      <c r="C20" s="33"/>
      <c r="D20" s="34"/>
      <c r="E20" s="35" t="s">
        <v>20</v>
      </c>
      <c r="F20" s="36"/>
      <c r="G20" s="36"/>
      <c r="H20" s="40">
        <f>H10+H11+H12+H13+H19</f>
        <v>0</v>
      </c>
      <c r="I20" s="40">
        <f>I10+I11+I12+I13+I19</f>
        <v>3400753</v>
      </c>
      <c r="J20" s="36">
        <f>J9</f>
        <v>0</v>
      </c>
    </row>
    <row r="21" spans="2:10" s="3" customFormat="1" ht="44.25" customHeight="1" x14ac:dyDescent="0.25">
      <c r="C21" s="1"/>
      <c r="D21" s="44" t="s">
        <v>23</v>
      </c>
      <c r="E21" s="44"/>
      <c r="F21" s="44"/>
      <c r="G21" s="44"/>
      <c r="H21" s="44"/>
    </row>
  </sheetData>
  <mergeCells count="5">
    <mergeCell ref="H3:J3"/>
    <mergeCell ref="B4:J4"/>
    <mergeCell ref="D21:H21"/>
    <mergeCell ref="H2:J2"/>
    <mergeCell ref="H1:J1"/>
  </mergeCells>
  <printOptions horizontalCentered="1"/>
  <pageMargins left="0.82677165354330717" right="0" top="0.31496062992125984" bottom="0.31496062992125984" header="0.23622047244094491" footer="0.19685039370078741"/>
  <pageSetup paperSize="9" scale="65" orientation="landscape" r:id="rId1"/>
  <headerFooter alignWithMargins="0">
    <oddFooter>&amp;R&amp;P</oddFooter>
  </headerFooter>
  <rowBreaks count="1" manualBreakCount="1">
    <brk id="2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дод.6</vt:lpstr>
      <vt:lpstr>дод.6!Область_печати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2021-07-13T13:13:27Z</cp:lastPrinted>
  <dcterms:created xsi:type="dcterms:W3CDTF">2021-07-13T11:48:30Z</dcterms:created>
  <dcterms:modified xsi:type="dcterms:W3CDTF">2021-08-16T08:07:01Z</dcterms:modified>
</cp:coreProperties>
</file>