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G33" i="1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</calcChain>
</file>

<file path=xl/sharedStrings.xml><?xml version="1.0" encoding="utf-8"?>
<sst xmlns="http://schemas.openxmlformats.org/spreadsheetml/2006/main" count="39" uniqueCount="39">
  <si>
    <t>грн.</t>
  </si>
  <si>
    <t>ККД</t>
  </si>
  <si>
    <t>Доходи</t>
  </si>
  <si>
    <t>25547000000 - Бюджет Киселiвської сiльської територiальної громади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</si>
  <si>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</si>
  <si>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</si>
  <si>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</si>
  <si>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</si>
  <si>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</si>
  <si>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</si>
  <si>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</si>
  <si>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</si>
  <si>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</si>
  <si>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</si>
  <si>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</si>
  <si>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</si>
  <si>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</si>
  <si>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</si>
  <si>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</si>
  <si>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</si>
  <si>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</si>
  <si>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</si>
  <si>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</si>
  <si>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</si>
  <si>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</si>
  <si>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</si>
  <si>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</si>
  <si>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</si>
  <si>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</si>
  <si>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без урахування трансферт</t>
  </si>
  <si>
    <t>Всього</t>
  </si>
  <si>
    <t>Затверджено</t>
  </si>
  <si>
    <t>Рішенням сесії</t>
  </si>
  <si>
    <t>Киселівської сільської ради</t>
  </si>
  <si>
    <t>№12/VIII- __   від __ листопада 2021 року</t>
  </si>
  <si>
    <t xml:space="preserve">Виконання плану доходів по спеціальному фонду за 9 місяців 2021 року </t>
  </si>
  <si>
    <t>Додаток 2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</si>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</sst>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>
      <alignment horizontal="center"/>
    </xf>
    <xf numFmtId="4" fontId="0" fillId="0" borderId="1" xfId="0" applyNumberFormat="1" applyBorder="1"/>
    <xf numFmtId="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/>
    <xf numFmtId="0" fontId="0" fillId="0" borderId="2" xfId="0" quotePrefix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0" xfId="0" applyFont="1"/>
    <xf numFmtId="0" fontId="3" fillId="0" borderId="0" xfId="1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D43" sqref="D43"/>
    </sheetView>
  </sheetViews>
  <sheetFormatPr defaultRowHeight="14.4"/>
  <cols>
    <col min="1" max="1" width="2.5546875" customWidth="1"/>
    <col min="3" max="3" width="36.5546875" customWidth="1"/>
    <col min="4" max="5" width="13.88671875" customWidth="1"/>
    <col min="6" max="6" width="10" bestFit="1" customWidth="1"/>
    <col min="7" max="7" width="9" bestFit="1" customWidth="1"/>
  </cols>
  <sheetData>
    <row r="1" spans="1:10" ht="15.6">
      <c r="D1" s="17"/>
      <c r="E1" s="17"/>
      <c r="F1" s="18" t="s">
        <v>36</v>
      </c>
      <c r="G1" s="18"/>
    </row>
    <row r="2" spans="1:10" ht="15.6">
      <c r="D2" s="17"/>
      <c r="E2" s="17"/>
      <c r="F2" s="18" t="s">
        <v>31</v>
      </c>
      <c r="G2" s="18"/>
    </row>
    <row r="3" spans="1:10" ht="15.6">
      <c r="D3" s="17"/>
      <c r="E3" s="17"/>
      <c r="F3" s="18" t="s">
        <v>32</v>
      </c>
      <c r="G3" s="18"/>
    </row>
    <row r="4" spans="1:10" ht="15.6">
      <c r="D4" s="18" t="s">
        <v>33</v>
      </c>
      <c r="E4" s="18"/>
      <c r="F4" s="18"/>
      <c r="G4" s="18"/>
      <c r="H4" s="1"/>
      <c r="I4" s="1"/>
      <c r="J4" s="1"/>
    </row>
    <row r="5" spans="1:10" ht="15.6">
      <c r="D5" s="18" t="s">
        <v>34</v>
      </c>
      <c r="E5" s="18"/>
      <c r="F5" s="18"/>
      <c r="G5" s="18"/>
      <c r="H5" s="13"/>
      <c r="I5" s="13"/>
      <c r="J5" s="13"/>
    </row>
    <row r="6" spans="1:10">
      <c r="A6" s="5"/>
      <c r="B6" s="5"/>
      <c r="C6" s="5"/>
      <c r="D6" s="5"/>
      <c r="E6" s="5"/>
      <c r="F6" s="5"/>
      <c r="G6" s="5"/>
      <c r="H6" s="1"/>
      <c r="I6" s="1"/>
      <c r="J6" s="1"/>
    </row>
    <row r="7" spans="1:10" ht="49.8" customHeight="1">
      <c r="A7" s="19" t="s">
        <v>35</v>
      </c>
      <c r="B7" s="19"/>
      <c r="C7" s="19"/>
      <c r="D7" s="19"/>
      <c r="E7" s="19"/>
      <c r="F7" s="19"/>
      <c r="G7" s="19"/>
      <c r="H7" s="13"/>
      <c r="I7" s="13"/>
      <c r="J7" s="13"/>
    </row>
    <row r="8" spans="1:10">
      <c r="F8" t="s">
        <v>0</v>
      </c>
    </row>
    <row r="9" spans="1:10">
      <c r="A9" s="10"/>
      <c r="B9" s="11" t="s">
        <v>1</v>
      </c>
      <c r="C9" s="11" t="s">
        <v>2</v>
      </c>
      <c r="D9" s="14" t="s">
        <v>3</v>
      </c>
      <c r="E9" s="15"/>
      <c r="F9" s="15"/>
      <c r="G9" s="16"/>
    </row>
    <row r="10" spans="1:10" ht="28.5" customHeight="1">
      <c r="A10" s="10"/>
      <c r="B10" s="12"/>
      <c r="C10" s="12"/>
      <c r="D10" s="2" t="s">
        <v>4</v>
      </c>
      <c r="E10" s="2" t="s">
        <v>5</v>
      </c>
      <c r="F10" s="3" t="s">
        <v>6</v>
      </c>
      <c r="G10" s="3" t="s">
        <v>7</v>
      </c>
    </row>
    <row r="11" spans="1:10">
      <c r="A11" s="4"/>
      <c r="B11" s="4">
        <v>10000000</v>
      </c>
      <c r="C11" s="20" t="s">
        <v>8</v>
      </c>
      <c r="D11" s="6">
        <v>6500</v>
      </c>
      <c r="E11" s="6">
        <v>5500</v>
      </c>
      <c r="F11" s="6">
        <v>5581.36</v>
      </c>
      <c r="G11" s="6">
        <f t="shared" ref="G11:G33" si="0">IF(E11=0,0,F11/E11*100)</f>
        <v>101.47927272727273</v>
      </c>
    </row>
    <row r="12" spans="1:10">
      <c r="A12" s="4"/>
      <c r="B12" s="4">
        <v>19000000</v>
      </c>
      <c r="C12" s="20" t="s">
        <v>9</v>
      </c>
      <c r="D12" s="6">
        <v>6500</v>
      </c>
      <c r="E12" s="6">
        <v>5500</v>
      </c>
      <c r="F12" s="6">
        <v>5581.36</v>
      </c>
      <c r="G12" s="6">
        <f t="shared" si="0"/>
        <v>101.47927272727273</v>
      </c>
    </row>
    <row r="13" spans="1:10">
      <c r="A13" s="4"/>
      <c r="B13" s="4">
        <v>19010000</v>
      </c>
      <c r="C13" s="20" t="s">
        <v>10</v>
      </c>
      <c r="D13" s="6">
        <v>6500</v>
      </c>
      <c r="E13" s="6">
        <v>5500</v>
      </c>
      <c r="F13" s="6">
        <v>5581.36</v>
      </c>
      <c r="G13" s="6">
        <f t="shared" si="0"/>
        <v>101.47927272727273</v>
      </c>
    </row>
    <row r="14" spans="1:10" ht="86.4">
      <c r="A14" s="4"/>
      <c r="B14" s="4">
        <v>19010100</v>
      </c>
      <c r="C14" s="20" t="s">
        <v>11</v>
      </c>
      <c r="D14" s="6">
        <v>6500</v>
      </c>
      <c r="E14" s="6">
        <v>5500</v>
      </c>
      <c r="F14" s="6">
        <v>5428.36</v>
      </c>
      <c r="G14" s="6">
        <f t="shared" si="0"/>
        <v>98.697454545454548</v>
      </c>
    </row>
    <row r="15" spans="1:10" ht="72">
      <c r="A15" s="4"/>
      <c r="B15" s="4">
        <v>19010300</v>
      </c>
      <c r="C15" s="20" t="s">
        <v>12</v>
      </c>
      <c r="D15" s="6">
        <v>0</v>
      </c>
      <c r="E15" s="6">
        <v>0</v>
      </c>
      <c r="F15" s="6">
        <v>153</v>
      </c>
      <c r="G15" s="6">
        <f t="shared" si="0"/>
        <v>0</v>
      </c>
    </row>
    <row r="16" spans="1:10">
      <c r="A16" s="4"/>
      <c r="B16" s="4">
        <v>20000000</v>
      </c>
      <c r="C16" s="20" t="s">
        <v>13</v>
      </c>
      <c r="D16" s="6">
        <v>532239.01</v>
      </c>
      <c r="E16" s="6">
        <v>399179.26</v>
      </c>
      <c r="F16" s="6">
        <v>359817.66000000003</v>
      </c>
      <c r="G16" s="6">
        <f t="shared" si="0"/>
        <v>90.139367461125119</v>
      </c>
    </row>
    <row r="17" spans="1:7">
      <c r="A17" s="4"/>
      <c r="B17" s="4">
        <v>24000000</v>
      </c>
      <c r="C17" s="20" t="s">
        <v>14</v>
      </c>
      <c r="D17" s="6">
        <v>0</v>
      </c>
      <c r="E17" s="6">
        <v>0</v>
      </c>
      <c r="F17" s="6">
        <v>1986.51</v>
      </c>
      <c r="G17" s="6">
        <f t="shared" si="0"/>
        <v>0</v>
      </c>
    </row>
    <row r="18" spans="1:7">
      <c r="A18" s="4"/>
      <c r="B18" s="4">
        <v>24060000</v>
      </c>
      <c r="C18" s="20" t="s">
        <v>15</v>
      </c>
      <c r="D18" s="6">
        <v>0</v>
      </c>
      <c r="E18" s="6">
        <v>0</v>
      </c>
      <c r="F18" s="6">
        <v>1986.51</v>
      </c>
      <c r="G18" s="6">
        <f t="shared" si="0"/>
        <v>0</v>
      </c>
    </row>
    <row r="19" spans="1:7" ht="72">
      <c r="A19" s="4"/>
      <c r="B19" s="4">
        <v>24062100</v>
      </c>
      <c r="C19" s="20" t="s">
        <v>16</v>
      </c>
      <c r="D19" s="6">
        <v>0</v>
      </c>
      <c r="E19" s="6">
        <v>0</v>
      </c>
      <c r="F19" s="6">
        <v>1986.51</v>
      </c>
      <c r="G19" s="6">
        <f t="shared" si="0"/>
        <v>0</v>
      </c>
    </row>
    <row r="20" spans="1:7" ht="28.8">
      <c r="A20" s="4"/>
      <c r="B20" s="4">
        <v>25000000</v>
      </c>
      <c r="C20" s="20" t="s">
        <v>17</v>
      </c>
      <c r="D20" s="6">
        <v>532239.01</v>
      </c>
      <c r="E20" s="6">
        <v>399179.26</v>
      </c>
      <c r="F20" s="6">
        <v>357831.15</v>
      </c>
      <c r="G20" s="6">
        <f t="shared" si="0"/>
        <v>89.641718860844634</v>
      </c>
    </row>
    <row r="21" spans="1:7" ht="43.2">
      <c r="A21" s="4"/>
      <c r="B21" s="4">
        <v>25010000</v>
      </c>
      <c r="C21" s="20" t="s">
        <v>18</v>
      </c>
      <c r="D21" s="6">
        <v>496861</v>
      </c>
      <c r="E21" s="6">
        <v>372645.75</v>
      </c>
      <c r="F21" s="6">
        <v>271136.45</v>
      </c>
      <c r="G21" s="6">
        <f t="shared" si="0"/>
        <v>72.759839606382201</v>
      </c>
    </row>
    <row r="22" spans="1:7" ht="43.2">
      <c r="A22" s="4"/>
      <c r="B22" s="4">
        <v>25010100</v>
      </c>
      <c r="C22" s="20" t="s">
        <v>19</v>
      </c>
      <c r="D22" s="6">
        <v>480766</v>
      </c>
      <c r="E22" s="6">
        <v>360574.5</v>
      </c>
      <c r="F22" s="6">
        <v>255041.45</v>
      </c>
      <c r="G22" s="6">
        <f t="shared" si="0"/>
        <v>70.731970785510342</v>
      </c>
    </row>
    <row r="23" spans="1:7" ht="43.2">
      <c r="A23" s="4"/>
      <c r="B23" s="4">
        <v>25010400</v>
      </c>
      <c r="C23" s="20" t="s">
        <v>20</v>
      </c>
      <c r="D23" s="6">
        <v>16095</v>
      </c>
      <c r="E23" s="6">
        <v>12071.25</v>
      </c>
      <c r="F23" s="6">
        <v>16095</v>
      </c>
      <c r="G23" s="6">
        <f t="shared" si="0"/>
        <v>133.33333333333331</v>
      </c>
    </row>
    <row r="24" spans="1:7" ht="28.8">
      <c r="A24" s="4"/>
      <c r="B24" s="4">
        <v>25020000</v>
      </c>
      <c r="C24" s="20" t="s">
        <v>21</v>
      </c>
      <c r="D24" s="6">
        <v>35378.01</v>
      </c>
      <c r="E24" s="6">
        <v>26533.51</v>
      </c>
      <c r="F24" s="6">
        <v>86694.7</v>
      </c>
      <c r="G24" s="6">
        <f t="shared" si="0"/>
        <v>326.73664358767462</v>
      </c>
    </row>
    <row r="25" spans="1:7">
      <c r="A25" s="4"/>
      <c r="B25" s="4">
        <v>25020100</v>
      </c>
      <c r="C25" s="20" t="s">
        <v>22</v>
      </c>
      <c r="D25" s="6">
        <v>35378.01</v>
      </c>
      <c r="E25" s="6">
        <v>26533.51</v>
      </c>
      <c r="F25" s="6">
        <v>86694.7</v>
      </c>
      <c r="G25" s="6">
        <f t="shared" si="0"/>
        <v>326.73664358767462</v>
      </c>
    </row>
    <row r="26" spans="1:7">
      <c r="A26" s="4"/>
      <c r="B26" s="4">
        <v>40000000</v>
      </c>
      <c r="C26" s="20" t="s">
        <v>23</v>
      </c>
      <c r="D26" s="6">
        <v>15644.47</v>
      </c>
      <c r="E26" s="6">
        <v>15644.47</v>
      </c>
      <c r="F26" s="6">
        <v>15644.47</v>
      </c>
      <c r="G26" s="6">
        <f t="shared" si="0"/>
        <v>100</v>
      </c>
    </row>
    <row r="27" spans="1:7">
      <c r="A27" s="4"/>
      <c r="B27" s="4">
        <v>41000000</v>
      </c>
      <c r="C27" s="20" t="s">
        <v>24</v>
      </c>
      <c r="D27" s="6">
        <v>15644.47</v>
      </c>
      <c r="E27" s="6">
        <v>15644.47</v>
      </c>
      <c r="F27" s="6">
        <v>15644.47</v>
      </c>
      <c r="G27" s="6">
        <f t="shared" si="0"/>
        <v>100</v>
      </c>
    </row>
    <row r="28" spans="1:7" ht="28.8">
      <c r="A28" s="4"/>
      <c r="B28" s="4">
        <v>41050000</v>
      </c>
      <c r="C28" s="20" t="s">
        <v>25</v>
      </c>
      <c r="D28" s="6">
        <v>15644.47</v>
      </c>
      <c r="E28" s="6">
        <v>15644.47</v>
      </c>
      <c r="F28" s="6">
        <v>15644.47</v>
      </c>
      <c r="G28" s="6">
        <f t="shared" si="0"/>
        <v>100</v>
      </c>
    </row>
    <row r="29" spans="1:7">
      <c r="A29" s="4"/>
      <c r="B29" s="4">
        <v>41053900</v>
      </c>
      <c r="C29" s="20" t="s">
        <v>26</v>
      </c>
      <c r="D29" s="6">
        <v>15644.47</v>
      </c>
      <c r="E29" s="6">
        <v>15644.47</v>
      </c>
      <c r="F29" s="6">
        <v>15644.47</v>
      </c>
      <c r="G29" s="6">
        <f t="shared" si="0"/>
        <v>100</v>
      </c>
    </row>
    <row r="30" spans="1:7">
      <c r="A30" s="4"/>
      <c r="B30" s="4">
        <v>50000000</v>
      </c>
      <c r="C30" s="20" t="s">
        <v>27</v>
      </c>
      <c r="D30" s="6">
        <v>80000</v>
      </c>
      <c r="E30" s="6">
        <v>65000</v>
      </c>
      <c r="F30" s="6">
        <v>36701.519999999997</v>
      </c>
      <c r="G30" s="6">
        <f t="shared" si="0"/>
        <v>56.463876923076917</v>
      </c>
    </row>
    <row r="31" spans="1:7" ht="57.6">
      <c r="A31" s="4"/>
      <c r="B31" s="4">
        <v>50110000</v>
      </c>
      <c r="C31" s="20" t="s">
        <v>28</v>
      </c>
      <c r="D31" s="6">
        <v>80000</v>
      </c>
      <c r="E31" s="6">
        <v>65000</v>
      </c>
      <c r="F31" s="6">
        <v>36701.519999999997</v>
      </c>
      <c r="G31" s="6">
        <f t="shared" si="0"/>
        <v>56.463876923076917</v>
      </c>
    </row>
    <row r="32" spans="1:7">
      <c r="A32" s="8" t="s">
        <v>29</v>
      </c>
      <c r="B32" s="9"/>
      <c r="C32" s="9"/>
      <c r="D32" s="7">
        <v>618739.01</v>
      </c>
      <c r="E32" s="7">
        <v>469679.26</v>
      </c>
      <c r="F32" s="7">
        <v>402100.54000000004</v>
      </c>
      <c r="G32" s="7">
        <f t="shared" si="0"/>
        <v>85.611730013371258</v>
      </c>
    </row>
    <row r="33" spans="1:7">
      <c r="A33" s="8" t="s">
        <v>30</v>
      </c>
      <c r="B33" s="9"/>
      <c r="C33" s="9"/>
      <c r="D33" s="7">
        <v>634383.48</v>
      </c>
      <c r="E33" s="7">
        <v>485323.73</v>
      </c>
      <c r="F33" s="7">
        <v>417745.01</v>
      </c>
      <c r="G33" s="7">
        <f t="shared" si="0"/>
        <v>86.075537662252785</v>
      </c>
    </row>
    <row r="36" spans="1:7" ht="18">
      <c r="A36" s="21" t="s">
        <v>37</v>
      </c>
      <c r="B36" s="21"/>
      <c r="C36" s="21"/>
      <c r="D36" s="21" t="s">
        <v>38</v>
      </c>
    </row>
  </sheetData>
  <mergeCells count="12">
    <mergeCell ref="A7:G7"/>
    <mergeCell ref="F1:G1"/>
    <mergeCell ref="F2:G2"/>
    <mergeCell ref="F3:G3"/>
    <mergeCell ref="D4:G4"/>
    <mergeCell ref="D5:G5"/>
    <mergeCell ref="A32:C32"/>
    <mergeCell ref="A33:C33"/>
    <mergeCell ref="A9:A10"/>
    <mergeCell ref="B9:B10"/>
    <mergeCell ref="C9:C10"/>
    <mergeCell ref="D9:G9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2021-11-01T10:15:44Z</cp:lastPrinted>
  <dcterms:created xsi:type="dcterms:W3CDTF">2021-10-19T06:29:24Z</dcterms:created>
  <dcterms:modified xsi:type="dcterms:W3CDTF">2021-11-01T10:17:09Z</dcterms:modified>
</cp:coreProperties>
</file>