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R2021U5\Desktop\Проекти сесія (3)\Проекти сесія\Лісова\"/>
    </mc:Choice>
  </mc:AlternateContent>
  <bookViews>
    <workbookView xWindow="0" yWindow="0" windowWidth="15348" windowHeight="6756"/>
  </bookViews>
  <sheets>
    <sheet name="Аркуш1" sheetId="1" r:id="rId1"/>
  </sheets>
  <definedNames>
    <definedName name="_xlnm.Print_Titles" localSheetId="0">Аркуш1!$A:$C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</calcChain>
</file>

<file path=xl/sharedStrings.xml><?xml version="1.0" encoding="utf-8"?>
<sst xmlns="http://schemas.openxmlformats.org/spreadsheetml/2006/main" count="76" uniqueCount="74">
  <si>
    <t>грн.</t>
  </si>
  <si>
    <t>ККД</t>
  </si>
  <si>
    <t>Доходи</t>
  </si>
  <si>
    <t>22561000000 - Бюджет Орининської сiльської територiальної громади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</si>
  <si>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</si>
  <si>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</si>
  <si>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</si>
  <si>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</si>
  <si>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</si>
  <si>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</si>
  <si>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</si>
  <si>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</si>
  <si>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</si>
  <si>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</si>
  <si>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</si>
  <si>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</si>
  <si>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</si>
  <si>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</si>
  <si>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</si>
  <si>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</si>
  <si>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</si>
  <si>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</si>
  <si>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</si>
  <si>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</si>
  <si>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</si>
  <si>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</si>
  <si>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</si>
  <si>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</si>
  <si>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</si>
  <si>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</si>
  <si>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</si>
  <si>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</si>
  <si>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</si>
  <si>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</si>
  <si>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</si>
  <si>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</si>
  <si>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</si>
  <si>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</si>
  <si>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</si>
  <si>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</si>
  <si>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</si>
  <si>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</si>
  <si>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</si>
  <si>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</si>
  <si>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</si>
  <si>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</si>
  <si>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</si>
  <si>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</si>
  <si>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</si>
  <si>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</si>
  <si>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</si>
  <si>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</si>
  <si>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</si>
  <si>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</si>
  <si>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</si>
  <si>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</si>
  <si>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</si>
  <si>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</si>
  <si>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</si>
  <si>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</si>
  <si>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</si>
  <si>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</si>
  <si>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</si>
  <si>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</si>
  <si>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</si>
  <si>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</si>
  <si>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</si>
  <si>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</si>
  <si>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</si>
  <si>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</si>
  <si>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Сільський голова</t>
  </si>
  <si>
    <t>Іван РОМАНЧУК</t>
  </si>
  <si>
    <t>Додаток 1</t>
  </si>
  <si>
    <t>Звіт по доходах по загальному фонду за 9 місяців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</si>
</sst>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2" fillId="0" borderId="0" xfId="0" applyFont="1" applyAlignment="1"/>
    <xf numFmtId="0" fontId="1" fillId="0" borderId="0" xfId="0" applyFont="1" applyAlignment="1"/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0" fillId="0" borderId="1" xfId="0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topLeftCell="A79" workbookViewId="0">
      <selection activeCell="C3" sqref="C3:H3"/>
    </sheetView>
  </sheetViews>
  <sheetFormatPr defaultRowHeight="13.8" x14ac:dyDescent="0.3"/>
  <cols>
    <col min="1" max="1" width="0.109375" customWidth="1"/>
    <col min="3" max="3" width="49" customWidth="1"/>
    <col min="4" max="6" width="13.88671875" customWidth="1"/>
    <col min="7" max="7" width="11.44140625" bestFit="1" customWidth="1"/>
    <col min="8" max="8" width="10.44140625" bestFit="1" customWidth="1"/>
  </cols>
  <sheetData>
    <row r="1" spans="1:12" x14ac:dyDescent="0.3">
      <c r="H1" t="s">
        <v>72</v>
      </c>
    </row>
    <row r="2" spans="1:12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4" x14ac:dyDescent="0.45">
      <c r="A3" s="7"/>
      <c r="B3" s="8"/>
      <c r="C3" s="12" t="s">
        <v>73</v>
      </c>
      <c r="D3" s="12"/>
      <c r="E3" s="12"/>
      <c r="F3" s="12"/>
      <c r="G3" s="12"/>
      <c r="H3" s="12"/>
      <c r="I3" s="8"/>
      <c r="J3" s="8"/>
      <c r="K3" s="8"/>
      <c r="L3" s="8"/>
    </row>
    <row r="4" spans="1:12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" x14ac:dyDescent="0.35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x14ac:dyDescent="0.3">
      <c r="I6" t="s">
        <v>0</v>
      </c>
    </row>
    <row r="7" spans="1:12" x14ac:dyDescent="0.3">
      <c r="A7" s="14"/>
      <c r="B7" s="15" t="s">
        <v>1</v>
      </c>
      <c r="C7" s="15" t="s">
        <v>2</v>
      </c>
      <c r="D7" s="17" t="s">
        <v>3</v>
      </c>
      <c r="E7" s="16"/>
      <c r="F7" s="16"/>
      <c r="G7" s="16"/>
      <c r="H7" s="16"/>
      <c r="I7" s="16"/>
    </row>
    <row r="8" spans="1:12" ht="28.5" customHeight="1" x14ac:dyDescent="0.3">
      <c r="A8" s="14"/>
      <c r="B8" s="16"/>
      <c r="C8" s="16"/>
      <c r="D8" s="2" t="s">
        <v>4</v>
      </c>
      <c r="E8" s="2" t="s">
        <v>5</v>
      </c>
      <c r="F8" s="2" t="s">
        <v>6</v>
      </c>
      <c r="G8" s="3" t="s">
        <v>7</v>
      </c>
      <c r="H8" s="3" t="s">
        <v>8</v>
      </c>
      <c r="I8" s="3" t="s">
        <v>9</v>
      </c>
    </row>
    <row r="9" spans="1:12" x14ac:dyDescent="0.3">
      <c r="A9" s="4"/>
      <c r="B9" s="4">
        <v>10000000</v>
      </c>
      <c r="C9" s="9" t="s">
        <v>10</v>
      </c>
      <c r="D9" s="5">
        <v>20966800</v>
      </c>
      <c r="E9" s="5">
        <v>22124323</v>
      </c>
      <c r="F9" s="5">
        <v>15985900</v>
      </c>
      <c r="G9" s="5">
        <v>18577451.25</v>
      </c>
      <c r="H9" s="5">
        <f t="shared" ref="H9:H40" si="0">G9-F9</f>
        <v>2591551.25</v>
      </c>
      <c r="I9" s="5">
        <f t="shared" ref="I9:I40" si="1">IF(F9=0,0,G9/F9*100)</f>
        <v>116.21148168073114</v>
      </c>
    </row>
    <row r="10" spans="1:12" ht="27.6" x14ac:dyDescent="0.3">
      <c r="A10" s="4"/>
      <c r="B10" s="4">
        <v>11000000</v>
      </c>
      <c r="C10" s="9" t="s">
        <v>11</v>
      </c>
      <c r="D10" s="5">
        <v>12795000</v>
      </c>
      <c r="E10" s="5">
        <v>13536846</v>
      </c>
      <c r="F10" s="5">
        <v>10087346</v>
      </c>
      <c r="G10" s="5">
        <v>11202184.91</v>
      </c>
      <c r="H10" s="5">
        <f t="shared" si="0"/>
        <v>1114838.9100000001</v>
      </c>
      <c r="I10" s="5">
        <f t="shared" si="1"/>
        <v>111.05185556240463</v>
      </c>
    </row>
    <row r="11" spans="1:12" x14ac:dyDescent="0.3">
      <c r="A11" s="4"/>
      <c r="B11" s="4">
        <v>11010000</v>
      </c>
      <c r="C11" s="9" t="s">
        <v>12</v>
      </c>
      <c r="D11" s="5">
        <v>12795000</v>
      </c>
      <c r="E11" s="5">
        <v>13536846</v>
      </c>
      <c r="F11" s="5">
        <v>10087346</v>
      </c>
      <c r="G11" s="5">
        <v>11202184.91</v>
      </c>
      <c r="H11" s="5">
        <f t="shared" si="0"/>
        <v>1114838.9100000001</v>
      </c>
      <c r="I11" s="5">
        <f t="shared" si="1"/>
        <v>111.05185556240463</v>
      </c>
    </row>
    <row r="12" spans="1:12" ht="41.4" x14ac:dyDescent="0.3">
      <c r="A12" s="4"/>
      <c r="B12" s="4">
        <v>11010100</v>
      </c>
      <c r="C12" s="9" t="s">
        <v>13</v>
      </c>
      <c r="D12" s="5">
        <v>7923100</v>
      </c>
      <c r="E12" s="5">
        <v>8569900</v>
      </c>
      <c r="F12" s="5">
        <v>6374300</v>
      </c>
      <c r="G12" s="5">
        <v>6826550.71</v>
      </c>
      <c r="H12" s="5">
        <f t="shared" si="0"/>
        <v>452250.70999999996</v>
      </c>
      <c r="I12" s="5">
        <f t="shared" si="1"/>
        <v>107.09490783301696</v>
      </c>
    </row>
    <row r="13" spans="1:12" ht="41.4" x14ac:dyDescent="0.3">
      <c r="A13" s="4"/>
      <c r="B13" s="4">
        <v>11010400</v>
      </c>
      <c r="C13" s="9" t="s">
        <v>14</v>
      </c>
      <c r="D13" s="5">
        <v>4832000</v>
      </c>
      <c r="E13" s="5">
        <v>4927046</v>
      </c>
      <c r="F13" s="5">
        <v>3677046</v>
      </c>
      <c r="G13" s="5">
        <v>4318009.72</v>
      </c>
      <c r="H13" s="5">
        <f t="shared" si="0"/>
        <v>640963.71999999974</v>
      </c>
      <c r="I13" s="5">
        <f t="shared" si="1"/>
        <v>117.4314849474279</v>
      </c>
    </row>
    <row r="14" spans="1:12" ht="41.4" x14ac:dyDescent="0.3">
      <c r="A14" s="4"/>
      <c r="B14" s="4">
        <v>11010500</v>
      </c>
      <c r="C14" s="9" t="s">
        <v>15</v>
      </c>
      <c r="D14" s="5">
        <v>39900</v>
      </c>
      <c r="E14" s="5">
        <v>39900</v>
      </c>
      <c r="F14" s="5">
        <v>36000</v>
      </c>
      <c r="G14" s="5">
        <v>57624.480000000003</v>
      </c>
      <c r="H14" s="5">
        <f t="shared" si="0"/>
        <v>21624.480000000003</v>
      </c>
      <c r="I14" s="5">
        <f t="shared" si="1"/>
        <v>160.06800000000001</v>
      </c>
    </row>
    <row r="15" spans="1:12" ht="27.6" x14ac:dyDescent="0.3">
      <c r="A15" s="4"/>
      <c r="B15" s="4">
        <v>13000000</v>
      </c>
      <c r="C15" s="9" t="s">
        <v>16</v>
      </c>
      <c r="D15" s="5">
        <v>20800</v>
      </c>
      <c r="E15" s="5">
        <v>20800</v>
      </c>
      <c r="F15" s="5">
        <v>20800</v>
      </c>
      <c r="G15" s="5">
        <v>38168.28</v>
      </c>
      <c r="H15" s="5">
        <f t="shared" si="0"/>
        <v>17368.28</v>
      </c>
      <c r="I15" s="5">
        <f t="shared" si="1"/>
        <v>183.50134615384616</v>
      </c>
    </row>
    <row r="16" spans="1:12" ht="27.6" x14ac:dyDescent="0.3">
      <c r="A16" s="4"/>
      <c r="B16" s="4">
        <v>13010000</v>
      </c>
      <c r="C16" s="9" t="s">
        <v>17</v>
      </c>
      <c r="D16" s="5">
        <v>3500</v>
      </c>
      <c r="E16" s="5">
        <v>3500</v>
      </c>
      <c r="F16" s="5">
        <v>3500</v>
      </c>
      <c r="G16" s="5">
        <v>2280.5</v>
      </c>
      <c r="H16" s="5">
        <f t="shared" si="0"/>
        <v>-1219.5</v>
      </c>
      <c r="I16" s="5">
        <f t="shared" si="1"/>
        <v>65.157142857142858</v>
      </c>
    </row>
    <row r="17" spans="1:9" ht="55.2" x14ac:dyDescent="0.3">
      <c r="A17" s="4"/>
      <c r="B17" s="4">
        <v>13010200</v>
      </c>
      <c r="C17" s="9" t="s">
        <v>18</v>
      </c>
      <c r="D17" s="5">
        <v>3500</v>
      </c>
      <c r="E17" s="5">
        <v>3500</v>
      </c>
      <c r="F17" s="5">
        <v>3500</v>
      </c>
      <c r="G17" s="5">
        <v>2280.5</v>
      </c>
      <c r="H17" s="5">
        <f t="shared" si="0"/>
        <v>-1219.5</v>
      </c>
      <c r="I17" s="5">
        <f t="shared" si="1"/>
        <v>65.157142857142858</v>
      </c>
    </row>
    <row r="18" spans="1:9" ht="27.6" x14ac:dyDescent="0.3">
      <c r="A18" s="4"/>
      <c r="B18" s="4">
        <v>13030000</v>
      </c>
      <c r="C18" s="9" t="s">
        <v>19</v>
      </c>
      <c r="D18" s="5">
        <v>17300</v>
      </c>
      <c r="E18" s="5">
        <v>0</v>
      </c>
      <c r="F18" s="5">
        <v>0</v>
      </c>
      <c r="G18" s="5">
        <v>672.78</v>
      </c>
      <c r="H18" s="5">
        <f t="shared" si="0"/>
        <v>672.78</v>
      </c>
      <c r="I18" s="5">
        <f t="shared" si="1"/>
        <v>0</v>
      </c>
    </row>
    <row r="19" spans="1:9" ht="27.6" x14ac:dyDescent="0.3">
      <c r="A19" s="4"/>
      <c r="B19" s="4">
        <v>13030100</v>
      </c>
      <c r="C19" s="9" t="s">
        <v>20</v>
      </c>
      <c r="D19" s="5">
        <v>0</v>
      </c>
      <c r="E19" s="5">
        <v>0</v>
      </c>
      <c r="F19" s="5">
        <v>0</v>
      </c>
      <c r="G19" s="5">
        <v>672.78</v>
      </c>
      <c r="H19" s="5">
        <f t="shared" si="0"/>
        <v>672.78</v>
      </c>
      <c r="I19" s="5">
        <f t="shared" si="1"/>
        <v>0</v>
      </c>
    </row>
    <row r="20" spans="1:9" ht="27.6" x14ac:dyDescent="0.3">
      <c r="A20" s="4"/>
      <c r="B20" s="4">
        <v>13030200</v>
      </c>
      <c r="C20" s="9" t="s">
        <v>21</v>
      </c>
      <c r="D20" s="5">
        <v>17300</v>
      </c>
      <c r="E20" s="5">
        <v>0</v>
      </c>
      <c r="F20" s="5">
        <v>0</v>
      </c>
      <c r="G20" s="5">
        <v>0</v>
      </c>
      <c r="H20" s="5">
        <f t="shared" si="0"/>
        <v>0</v>
      </c>
      <c r="I20" s="5">
        <f t="shared" si="1"/>
        <v>0</v>
      </c>
    </row>
    <row r="21" spans="1:9" ht="27.6" x14ac:dyDescent="0.3">
      <c r="A21" s="4"/>
      <c r="B21" s="4">
        <v>13040000</v>
      </c>
      <c r="C21" s="9" t="s">
        <v>22</v>
      </c>
      <c r="D21" s="5">
        <v>0</v>
      </c>
      <c r="E21" s="5">
        <v>17300</v>
      </c>
      <c r="F21" s="5">
        <v>17300</v>
      </c>
      <c r="G21" s="5">
        <v>35215</v>
      </c>
      <c r="H21" s="5">
        <f t="shared" si="0"/>
        <v>17915</v>
      </c>
      <c r="I21" s="5">
        <f t="shared" si="1"/>
        <v>203.55491329479767</v>
      </c>
    </row>
    <row r="22" spans="1:9" ht="27.6" x14ac:dyDescent="0.3">
      <c r="A22" s="4"/>
      <c r="B22" s="4">
        <v>13040100</v>
      </c>
      <c r="C22" s="9" t="s">
        <v>23</v>
      </c>
      <c r="D22" s="5">
        <v>0</v>
      </c>
      <c r="E22" s="5">
        <v>17300</v>
      </c>
      <c r="F22" s="5">
        <v>17300</v>
      </c>
      <c r="G22" s="5">
        <v>35215</v>
      </c>
      <c r="H22" s="5">
        <f t="shared" si="0"/>
        <v>17915</v>
      </c>
      <c r="I22" s="5">
        <f t="shared" si="1"/>
        <v>203.55491329479767</v>
      </c>
    </row>
    <row r="23" spans="1:9" x14ac:dyDescent="0.3">
      <c r="A23" s="4"/>
      <c r="B23" s="4">
        <v>14000000</v>
      </c>
      <c r="C23" s="9" t="s">
        <v>24</v>
      </c>
      <c r="D23" s="5">
        <v>50100</v>
      </c>
      <c r="E23" s="5">
        <v>50100</v>
      </c>
      <c r="F23" s="5">
        <v>40285</v>
      </c>
      <c r="G23" s="5">
        <v>43765.02</v>
      </c>
      <c r="H23" s="5">
        <f t="shared" si="0"/>
        <v>3480.0199999999968</v>
      </c>
      <c r="I23" s="5">
        <f t="shared" si="1"/>
        <v>108.63850068263621</v>
      </c>
    </row>
    <row r="24" spans="1:9" ht="27.6" x14ac:dyDescent="0.3">
      <c r="A24" s="4"/>
      <c r="B24" s="4">
        <v>14040000</v>
      </c>
      <c r="C24" s="9" t="s">
        <v>25</v>
      </c>
      <c r="D24" s="5">
        <v>50100</v>
      </c>
      <c r="E24" s="5">
        <v>50100</v>
      </c>
      <c r="F24" s="5">
        <v>40285</v>
      </c>
      <c r="G24" s="5">
        <v>43765.02</v>
      </c>
      <c r="H24" s="5">
        <f t="shared" si="0"/>
        <v>3480.0199999999968</v>
      </c>
      <c r="I24" s="5">
        <f t="shared" si="1"/>
        <v>108.63850068263621</v>
      </c>
    </row>
    <row r="25" spans="1:9" ht="27.6" x14ac:dyDescent="0.3">
      <c r="A25" s="4"/>
      <c r="B25" s="4">
        <v>18000000</v>
      </c>
      <c r="C25" s="9" t="s">
        <v>26</v>
      </c>
      <c r="D25" s="5">
        <v>8100900</v>
      </c>
      <c r="E25" s="5">
        <v>8516577</v>
      </c>
      <c r="F25" s="5">
        <v>5837469</v>
      </c>
      <c r="G25" s="5">
        <v>7293333.04</v>
      </c>
      <c r="H25" s="5">
        <f t="shared" si="0"/>
        <v>1455864.04</v>
      </c>
      <c r="I25" s="5">
        <f t="shared" si="1"/>
        <v>124.93998751856327</v>
      </c>
    </row>
    <row r="26" spans="1:9" x14ac:dyDescent="0.3">
      <c r="A26" s="4"/>
      <c r="B26" s="4">
        <v>18010000</v>
      </c>
      <c r="C26" s="9" t="s">
        <v>27</v>
      </c>
      <c r="D26" s="5">
        <v>5054200</v>
      </c>
      <c r="E26" s="5">
        <v>5410777</v>
      </c>
      <c r="F26" s="5">
        <v>4339864</v>
      </c>
      <c r="G26" s="5">
        <v>5078631.96</v>
      </c>
      <c r="H26" s="5">
        <f t="shared" si="0"/>
        <v>738767.96</v>
      </c>
      <c r="I26" s="5">
        <f t="shared" si="1"/>
        <v>117.02283666031931</v>
      </c>
    </row>
    <row r="27" spans="1:9" ht="41.4" x14ac:dyDescent="0.3">
      <c r="A27" s="4"/>
      <c r="B27" s="4">
        <v>18010200</v>
      </c>
      <c r="C27" s="9" t="s">
        <v>28</v>
      </c>
      <c r="D27" s="5">
        <v>0</v>
      </c>
      <c r="E27" s="5">
        <v>0</v>
      </c>
      <c r="F27" s="5">
        <v>0</v>
      </c>
      <c r="G27" s="5">
        <v>1694.9</v>
      </c>
      <c r="H27" s="5">
        <f t="shared" si="0"/>
        <v>1694.9</v>
      </c>
      <c r="I27" s="5">
        <f t="shared" si="1"/>
        <v>0</v>
      </c>
    </row>
    <row r="28" spans="1:9" ht="41.4" x14ac:dyDescent="0.3">
      <c r="A28" s="4"/>
      <c r="B28" s="4">
        <v>18010300</v>
      </c>
      <c r="C28" s="9" t="s">
        <v>29</v>
      </c>
      <c r="D28" s="5">
        <v>308500</v>
      </c>
      <c r="E28" s="5">
        <v>308500</v>
      </c>
      <c r="F28" s="5">
        <v>260751</v>
      </c>
      <c r="G28" s="5">
        <v>192300.3</v>
      </c>
      <c r="H28" s="5">
        <f t="shared" si="0"/>
        <v>-68450.700000000012</v>
      </c>
      <c r="I28" s="5">
        <f t="shared" si="1"/>
        <v>73.748633754041208</v>
      </c>
    </row>
    <row r="29" spans="1:9" ht="41.4" x14ac:dyDescent="0.3">
      <c r="A29" s="4"/>
      <c r="B29" s="4">
        <v>18010400</v>
      </c>
      <c r="C29" s="9" t="s">
        <v>30</v>
      </c>
      <c r="D29" s="5">
        <v>22600</v>
      </c>
      <c r="E29" s="5">
        <v>22600</v>
      </c>
      <c r="F29" s="5">
        <v>15270</v>
      </c>
      <c r="G29" s="5">
        <v>27588.54</v>
      </c>
      <c r="H29" s="5">
        <f t="shared" si="0"/>
        <v>12318.54</v>
      </c>
      <c r="I29" s="5">
        <f t="shared" si="1"/>
        <v>180.67151277013753</v>
      </c>
    </row>
    <row r="30" spans="1:9" x14ac:dyDescent="0.3">
      <c r="A30" s="4"/>
      <c r="B30" s="4">
        <v>18010500</v>
      </c>
      <c r="C30" s="9" t="s">
        <v>31</v>
      </c>
      <c r="D30" s="5">
        <v>203000</v>
      </c>
      <c r="E30" s="5">
        <v>235900</v>
      </c>
      <c r="F30" s="5">
        <v>182231</v>
      </c>
      <c r="G30" s="5">
        <v>192689.97</v>
      </c>
      <c r="H30" s="5">
        <f t="shared" si="0"/>
        <v>10458.970000000001</v>
      </c>
      <c r="I30" s="5">
        <f t="shared" si="1"/>
        <v>105.73940218733367</v>
      </c>
    </row>
    <row r="31" spans="1:9" x14ac:dyDescent="0.3">
      <c r="A31" s="4"/>
      <c r="B31" s="4">
        <v>18010600</v>
      </c>
      <c r="C31" s="9" t="s">
        <v>32</v>
      </c>
      <c r="D31" s="5">
        <v>2734000</v>
      </c>
      <c r="E31" s="5">
        <v>2991700</v>
      </c>
      <c r="F31" s="5">
        <v>2162071</v>
      </c>
      <c r="G31" s="5">
        <v>2281296.34</v>
      </c>
      <c r="H31" s="5">
        <f t="shared" si="0"/>
        <v>119225.33999999985</v>
      </c>
      <c r="I31" s="5">
        <f t="shared" si="1"/>
        <v>105.51440447607871</v>
      </c>
    </row>
    <row r="32" spans="1:9" x14ac:dyDescent="0.3">
      <c r="A32" s="4"/>
      <c r="B32" s="4">
        <v>18010700</v>
      </c>
      <c r="C32" s="9" t="s">
        <v>33</v>
      </c>
      <c r="D32" s="5">
        <v>1284000</v>
      </c>
      <c r="E32" s="5">
        <v>1284000</v>
      </c>
      <c r="F32" s="5">
        <v>1242455</v>
      </c>
      <c r="G32" s="5">
        <v>1658300.57</v>
      </c>
      <c r="H32" s="5">
        <f t="shared" si="0"/>
        <v>415845.57000000007</v>
      </c>
      <c r="I32" s="5">
        <f t="shared" si="1"/>
        <v>133.46966851918179</v>
      </c>
    </row>
    <row r="33" spans="1:9" x14ac:dyDescent="0.3">
      <c r="A33" s="4"/>
      <c r="B33" s="4">
        <v>18010900</v>
      </c>
      <c r="C33" s="9" t="s">
        <v>34</v>
      </c>
      <c r="D33" s="5">
        <v>502100</v>
      </c>
      <c r="E33" s="5">
        <v>568077</v>
      </c>
      <c r="F33" s="5">
        <v>477086</v>
      </c>
      <c r="G33" s="5">
        <v>724761.34</v>
      </c>
      <c r="H33" s="5">
        <f t="shared" si="0"/>
        <v>247675.33999999997</v>
      </c>
      <c r="I33" s="5">
        <f t="shared" si="1"/>
        <v>151.91419157133095</v>
      </c>
    </row>
    <row r="34" spans="1:9" x14ac:dyDescent="0.3">
      <c r="A34" s="4"/>
      <c r="B34" s="4">
        <v>18050000</v>
      </c>
      <c r="C34" s="9" t="s">
        <v>35</v>
      </c>
      <c r="D34" s="5">
        <v>3046700</v>
      </c>
      <c r="E34" s="5">
        <v>3105800</v>
      </c>
      <c r="F34" s="5">
        <v>1497605</v>
      </c>
      <c r="G34" s="5">
        <v>2214701.08</v>
      </c>
      <c r="H34" s="5">
        <f t="shared" si="0"/>
        <v>717096.08000000007</v>
      </c>
      <c r="I34" s="5">
        <f t="shared" si="1"/>
        <v>147.88285829708101</v>
      </c>
    </row>
    <row r="35" spans="1:9" x14ac:dyDescent="0.3">
      <c r="A35" s="4"/>
      <c r="B35" s="4">
        <v>18050300</v>
      </c>
      <c r="C35" s="9" t="s">
        <v>36</v>
      </c>
      <c r="D35" s="5">
        <v>8400</v>
      </c>
      <c r="E35" s="5">
        <v>8400</v>
      </c>
      <c r="F35" s="5">
        <v>8400</v>
      </c>
      <c r="G35" s="5">
        <v>0</v>
      </c>
      <c r="H35" s="5">
        <f t="shared" si="0"/>
        <v>-8400</v>
      </c>
      <c r="I35" s="5">
        <f t="shared" si="1"/>
        <v>0</v>
      </c>
    </row>
    <row r="36" spans="1:9" x14ac:dyDescent="0.3">
      <c r="A36" s="4"/>
      <c r="B36" s="4">
        <v>18050400</v>
      </c>
      <c r="C36" s="9" t="s">
        <v>37</v>
      </c>
      <c r="D36" s="5">
        <v>1330900</v>
      </c>
      <c r="E36" s="5">
        <v>1330900</v>
      </c>
      <c r="F36" s="5">
        <v>1038625</v>
      </c>
      <c r="G36" s="5">
        <v>1197171.47</v>
      </c>
      <c r="H36" s="5">
        <f t="shared" si="0"/>
        <v>158546.46999999997</v>
      </c>
      <c r="I36" s="5">
        <f t="shared" si="1"/>
        <v>115.26503502226501</v>
      </c>
    </row>
    <row r="37" spans="1:9" ht="55.2" x14ac:dyDescent="0.3">
      <c r="A37" s="4"/>
      <c r="B37" s="4">
        <v>18050500</v>
      </c>
      <c r="C37" s="9" t="s">
        <v>38</v>
      </c>
      <c r="D37" s="5">
        <v>1707400</v>
      </c>
      <c r="E37" s="5">
        <v>1766500</v>
      </c>
      <c r="F37" s="5">
        <v>450580</v>
      </c>
      <c r="G37" s="5">
        <v>1017529.61</v>
      </c>
      <c r="H37" s="5">
        <f t="shared" si="0"/>
        <v>566949.61</v>
      </c>
      <c r="I37" s="5">
        <f t="shared" si="1"/>
        <v>225.82662568245371</v>
      </c>
    </row>
    <row r="38" spans="1:9" x14ac:dyDescent="0.3">
      <c r="A38" s="4"/>
      <c r="B38" s="4">
        <v>20000000</v>
      </c>
      <c r="C38" s="9" t="s">
        <v>39</v>
      </c>
      <c r="D38" s="5">
        <v>6700</v>
      </c>
      <c r="E38" s="5">
        <v>6700</v>
      </c>
      <c r="F38" s="5">
        <v>5384</v>
      </c>
      <c r="G38" s="5">
        <v>11119.1</v>
      </c>
      <c r="H38" s="5">
        <f t="shared" si="0"/>
        <v>5735.1</v>
      </c>
      <c r="I38" s="5">
        <f t="shared" si="1"/>
        <v>206.52117384843982</v>
      </c>
    </row>
    <row r="39" spans="1:9" x14ac:dyDescent="0.3">
      <c r="A39" s="4"/>
      <c r="B39" s="4">
        <v>21000000</v>
      </c>
      <c r="C39" s="9" t="s">
        <v>40</v>
      </c>
      <c r="D39" s="5">
        <v>0</v>
      </c>
      <c r="E39" s="5">
        <v>0</v>
      </c>
      <c r="F39" s="5">
        <v>0</v>
      </c>
      <c r="G39" s="5">
        <v>2399.98</v>
      </c>
      <c r="H39" s="5">
        <f t="shared" si="0"/>
        <v>2399.98</v>
      </c>
      <c r="I39" s="5">
        <f t="shared" si="1"/>
        <v>0</v>
      </c>
    </row>
    <row r="40" spans="1:9" x14ac:dyDescent="0.3">
      <c r="A40" s="4"/>
      <c r="B40" s="4">
        <v>21080000</v>
      </c>
      <c r="C40" s="9" t="s">
        <v>41</v>
      </c>
      <c r="D40" s="5">
        <v>0</v>
      </c>
      <c r="E40" s="5">
        <v>0</v>
      </c>
      <c r="F40" s="5">
        <v>0</v>
      </c>
      <c r="G40" s="5">
        <v>2399.98</v>
      </c>
      <c r="H40" s="5">
        <f t="shared" si="0"/>
        <v>2399.98</v>
      </c>
      <c r="I40" s="5">
        <f t="shared" si="1"/>
        <v>0</v>
      </c>
    </row>
    <row r="41" spans="1:9" x14ac:dyDescent="0.3">
      <c r="A41" s="4"/>
      <c r="B41" s="4">
        <v>21081100</v>
      </c>
      <c r="C41" s="9" t="s">
        <v>42</v>
      </c>
      <c r="D41" s="5">
        <v>0</v>
      </c>
      <c r="E41" s="5">
        <v>0</v>
      </c>
      <c r="F41" s="5">
        <v>0</v>
      </c>
      <c r="G41" s="5">
        <v>2199.98</v>
      </c>
      <c r="H41" s="5">
        <f t="shared" ref="H41:H72" si="2">G41-F41</f>
        <v>2199.98</v>
      </c>
      <c r="I41" s="5">
        <f t="shared" ref="I41:I70" si="3">IF(F41=0,0,G41/F41*100)</f>
        <v>0</v>
      </c>
    </row>
    <row r="42" spans="1:9" ht="41.4" x14ac:dyDescent="0.3">
      <c r="A42" s="4"/>
      <c r="B42" s="4">
        <v>21081500</v>
      </c>
      <c r="C42" s="9" t="s">
        <v>43</v>
      </c>
      <c r="D42" s="5">
        <v>0</v>
      </c>
      <c r="E42" s="5">
        <v>0</v>
      </c>
      <c r="F42" s="5">
        <v>0</v>
      </c>
      <c r="G42" s="5">
        <v>200</v>
      </c>
      <c r="H42" s="5">
        <f t="shared" si="2"/>
        <v>200</v>
      </c>
      <c r="I42" s="5">
        <f t="shared" si="3"/>
        <v>0</v>
      </c>
    </row>
    <row r="43" spans="1:9" ht="27.6" x14ac:dyDescent="0.3">
      <c r="A43" s="4"/>
      <c r="B43" s="4">
        <v>22000000</v>
      </c>
      <c r="C43" s="9" t="s">
        <v>44</v>
      </c>
      <c r="D43" s="5">
        <v>6700</v>
      </c>
      <c r="E43" s="5">
        <v>6700</v>
      </c>
      <c r="F43" s="5">
        <v>5384</v>
      </c>
      <c r="G43" s="5">
        <v>6753.42</v>
      </c>
      <c r="H43" s="5">
        <f t="shared" si="2"/>
        <v>1369.42</v>
      </c>
      <c r="I43" s="5">
        <f t="shared" si="3"/>
        <v>125.43499257057951</v>
      </c>
    </row>
    <row r="44" spans="1:9" x14ac:dyDescent="0.3">
      <c r="A44" s="4"/>
      <c r="B44" s="4">
        <v>22010000</v>
      </c>
      <c r="C44" s="9" t="s">
        <v>45</v>
      </c>
      <c r="D44" s="5">
        <v>6500</v>
      </c>
      <c r="E44" s="5">
        <v>6500</v>
      </c>
      <c r="F44" s="5">
        <v>5233</v>
      </c>
      <c r="G44" s="5">
        <v>6596.22</v>
      </c>
      <c r="H44" s="5">
        <f t="shared" si="2"/>
        <v>1363.2200000000003</v>
      </c>
      <c r="I44" s="5">
        <f t="shared" si="3"/>
        <v>126.05044907318938</v>
      </c>
    </row>
    <row r="45" spans="1:9" x14ac:dyDescent="0.3">
      <c r="A45" s="4"/>
      <c r="B45" s="4">
        <v>22012500</v>
      </c>
      <c r="C45" s="9" t="s">
        <v>46</v>
      </c>
      <c r="D45" s="5">
        <v>6500</v>
      </c>
      <c r="E45" s="5">
        <v>6500</v>
      </c>
      <c r="F45" s="5">
        <v>5233</v>
      </c>
      <c r="G45" s="5">
        <v>6596.22</v>
      </c>
      <c r="H45" s="5">
        <f t="shared" si="2"/>
        <v>1363.2200000000003</v>
      </c>
      <c r="I45" s="5">
        <f t="shared" si="3"/>
        <v>126.05044907318938</v>
      </c>
    </row>
    <row r="46" spans="1:9" x14ac:dyDescent="0.3">
      <c r="A46" s="4"/>
      <c r="B46" s="4">
        <v>22090000</v>
      </c>
      <c r="C46" s="9" t="s">
        <v>47</v>
      </c>
      <c r="D46" s="5">
        <v>200</v>
      </c>
      <c r="E46" s="5">
        <v>200</v>
      </c>
      <c r="F46" s="5">
        <v>151</v>
      </c>
      <c r="G46" s="5">
        <v>157.20000000000002</v>
      </c>
      <c r="H46" s="5">
        <f t="shared" si="2"/>
        <v>6.2000000000000171</v>
      </c>
      <c r="I46" s="5">
        <f t="shared" si="3"/>
        <v>104.10596026490066</v>
      </c>
    </row>
    <row r="47" spans="1:9" ht="41.4" x14ac:dyDescent="0.3">
      <c r="A47" s="4"/>
      <c r="B47" s="4">
        <v>22090100</v>
      </c>
      <c r="C47" s="9" t="s">
        <v>48</v>
      </c>
      <c r="D47" s="5">
        <v>200</v>
      </c>
      <c r="E47" s="5">
        <v>200</v>
      </c>
      <c r="F47" s="5">
        <v>151</v>
      </c>
      <c r="G47" s="5">
        <v>154.65</v>
      </c>
      <c r="H47" s="5">
        <f t="shared" si="2"/>
        <v>3.6500000000000057</v>
      </c>
      <c r="I47" s="5">
        <f t="shared" si="3"/>
        <v>102.41721854304635</v>
      </c>
    </row>
    <row r="48" spans="1:9" x14ac:dyDescent="0.3">
      <c r="A48" s="4"/>
      <c r="B48" s="4">
        <v>22090200</v>
      </c>
      <c r="C48" s="9" t="s">
        <v>49</v>
      </c>
      <c r="D48" s="5">
        <v>0</v>
      </c>
      <c r="E48" s="5">
        <v>0</v>
      </c>
      <c r="F48" s="5">
        <v>0</v>
      </c>
      <c r="G48" s="5">
        <v>2.5499999999999998</v>
      </c>
      <c r="H48" s="5">
        <f t="shared" si="2"/>
        <v>2.5499999999999998</v>
      </c>
      <c r="I48" s="5">
        <f t="shared" si="3"/>
        <v>0</v>
      </c>
    </row>
    <row r="49" spans="1:9" x14ac:dyDescent="0.3">
      <c r="A49" s="4"/>
      <c r="B49" s="4">
        <v>24000000</v>
      </c>
      <c r="C49" s="9" t="s">
        <v>50</v>
      </c>
      <c r="D49" s="5">
        <v>0</v>
      </c>
      <c r="E49" s="5">
        <v>0</v>
      </c>
      <c r="F49" s="5">
        <v>0</v>
      </c>
      <c r="G49" s="5">
        <v>1965.7</v>
      </c>
      <c r="H49" s="5">
        <f t="shared" si="2"/>
        <v>1965.7</v>
      </c>
      <c r="I49" s="5">
        <f t="shared" si="3"/>
        <v>0</v>
      </c>
    </row>
    <row r="50" spans="1:9" x14ac:dyDescent="0.3">
      <c r="A50" s="4"/>
      <c r="B50" s="4">
        <v>24060000</v>
      </c>
      <c r="C50" s="9" t="s">
        <v>41</v>
      </c>
      <c r="D50" s="5">
        <v>0</v>
      </c>
      <c r="E50" s="5">
        <v>0</v>
      </c>
      <c r="F50" s="5">
        <v>0</v>
      </c>
      <c r="G50" s="5">
        <v>1965.7</v>
      </c>
      <c r="H50" s="5">
        <f t="shared" si="2"/>
        <v>1965.7</v>
      </c>
      <c r="I50" s="5">
        <f t="shared" si="3"/>
        <v>0</v>
      </c>
    </row>
    <row r="51" spans="1:9" x14ac:dyDescent="0.3">
      <c r="A51" s="4"/>
      <c r="B51" s="4">
        <v>24060300</v>
      </c>
      <c r="C51" s="9" t="s">
        <v>41</v>
      </c>
      <c r="D51" s="5">
        <v>0</v>
      </c>
      <c r="E51" s="5">
        <v>0</v>
      </c>
      <c r="F51" s="5">
        <v>0</v>
      </c>
      <c r="G51" s="5">
        <v>1965.7</v>
      </c>
      <c r="H51" s="5">
        <f t="shared" si="2"/>
        <v>1965.7</v>
      </c>
      <c r="I51" s="5">
        <f t="shared" si="3"/>
        <v>0</v>
      </c>
    </row>
    <row r="52" spans="1:9" x14ac:dyDescent="0.3">
      <c r="A52" s="4"/>
      <c r="B52" s="4">
        <v>40000000</v>
      </c>
      <c r="C52" s="9" t="s">
        <v>51</v>
      </c>
      <c r="D52" s="5">
        <v>30266217</v>
      </c>
      <c r="E52" s="5">
        <v>36146077.289999999</v>
      </c>
      <c r="F52" s="5">
        <v>24776524.289999999</v>
      </c>
      <c r="G52" s="5">
        <v>24789884.289999999</v>
      </c>
      <c r="H52" s="5">
        <f t="shared" si="2"/>
        <v>13360</v>
      </c>
      <c r="I52" s="5">
        <f t="shared" si="3"/>
        <v>100.05392201038219</v>
      </c>
    </row>
    <row r="53" spans="1:9" x14ac:dyDescent="0.3">
      <c r="A53" s="4"/>
      <c r="B53" s="4">
        <v>41000000</v>
      </c>
      <c r="C53" s="9" t="s">
        <v>52</v>
      </c>
      <c r="D53" s="5">
        <v>30266217</v>
      </c>
      <c r="E53" s="5">
        <v>36146077.289999999</v>
      </c>
      <c r="F53" s="5">
        <v>24776524.289999999</v>
      </c>
      <c r="G53" s="5">
        <v>24789884.289999999</v>
      </c>
      <c r="H53" s="5">
        <f t="shared" si="2"/>
        <v>13360</v>
      </c>
      <c r="I53" s="5">
        <f t="shared" si="3"/>
        <v>100.05392201038219</v>
      </c>
    </row>
    <row r="54" spans="1:9" x14ac:dyDescent="0.3">
      <c r="A54" s="4"/>
      <c r="B54" s="4">
        <v>41020000</v>
      </c>
      <c r="C54" s="9" t="s">
        <v>53</v>
      </c>
      <c r="D54" s="5">
        <v>8777400</v>
      </c>
      <c r="E54" s="5">
        <v>8777400</v>
      </c>
      <c r="F54" s="5">
        <v>6583500</v>
      </c>
      <c r="G54" s="5">
        <v>6583500</v>
      </c>
      <c r="H54" s="5">
        <f t="shared" si="2"/>
        <v>0</v>
      </c>
      <c r="I54" s="5">
        <f t="shared" si="3"/>
        <v>100</v>
      </c>
    </row>
    <row r="55" spans="1:9" x14ac:dyDescent="0.3">
      <c r="A55" s="4"/>
      <c r="B55" s="4">
        <v>41020100</v>
      </c>
      <c r="C55" s="9" t="s">
        <v>54</v>
      </c>
      <c r="D55" s="5">
        <v>8777400</v>
      </c>
      <c r="E55" s="5">
        <v>8777400</v>
      </c>
      <c r="F55" s="5">
        <v>6583500</v>
      </c>
      <c r="G55" s="5">
        <v>6583500</v>
      </c>
      <c r="H55" s="5">
        <f t="shared" si="2"/>
        <v>0</v>
      </c>
      <c r="I55" s="5">
        <f t="shared" si="3"/>
        <v>100</v>
      </c>
    </row>
    <row r="56" spans="1:9" x14ac:dyDescent="0.3">
      <c r="A56" s="4"/>
      <c r="B56" s="4">
        <v>41030000</v>
      </c>
      <c r="C56" s="9" t="s">
        <v>55</v>
      </c>
      <c r="D56" s="5">
        <v>20313200</v>
      </c>
      <c r="E56" s="5">
        <v>25557938</v>
      </c>
      <c r="F56" s="5">
        <v>16645750</v>
      </c>
      <c r="G56" s="5">
        <v>16645750</v>
      </c>
      <c r="H56" s="5">
        <f t="shared" si="2"/>
        <v>0</v>
      </c>
      <c r="I56" s="5">
        <f t="shared" si="3"/>
        <v>100</v>
      </c>
    </row>
    <row r="57" spans="1:9" ht="27.6" x14ac:dyDescent="0.3">
      <c r="A57" s="4"/>
      <c r="B57" s="4">
        <v>41033900</v>
      </c>
      <c r="C57" s="9" t="s">
        <v>56</v>
      </c>
      <c r="D57" s="5">
        <v>20313200</v>
      </c>
      <c r="E57" s="5">
        <v>20313200</v>
      </c>
      <c r="F57" s="5">
        <v>14945200</v>
      </c>
      <c r="G57" s="5">
        <v>14945200</v>
      </c>
      <c r="H57" s="5">
        <f t="shared" si="2"/>
        <v>0</v>
      </c>
      <c r="I57" s="5">
        <f t="shared" si="3"/>
        <v>100</v>
      </c>
    </row>
    <row r="58" spans="1:9" ht="41.4" x14ac:dyDescent="0.3">
      <c r="A58" s="4"/>
      <c r="B58" s="4">
        <v>41035200</v>
      </c>
      <c r="C58" s="9" t="s">
        <v>57</v>
      </c>
      <c r="D58" s="5">
        <v>0</v>
      </c>
      <c r="E58" s="5">
        <v>5044188</v>
      </c>
      <c r="F58" s="5">
        <v>1500000</v>
      </c>
      <c r="G58" s="5">
        <v>1500000</v>
      </c>
      <c r="H58" s="5">
        <f t="shared" si="2"/>
        <v>0</v>
      </c>
      <c r="I58" s="5">
        <f t="shared" si="3"/>
        <v>100</v>
      </c>
    </row>
    <row r="59" spans="1:9" ht="55.2" x14ac:dyDescent="0.3">
      <c r="A59" s="4"/>
      <c r="B59" s="4">
        <v>41035500</v>
      </c>
      <c r="C59" s="9" t="s">
        <v>58</v>
      </c>
      <c r="D59" s="5">
        <v>0</v>
      </c>
      <c r="E59" s="5">
        <v>200550</v>
      </c>
      <c r="F59" s="5">
        <v>200550</v>
      </c>
      <c r="G59" s="5">
        <v>200550</v>
      </c>
      <c r="H59" s="5">
        <f t="shared" si="2"/>
        <v>0</v>
      </c>
      <c r="I59" s="5">
        <f t="shared" si="3"/>
        <v>100</v>
      </c>
    </row>
    <row r="60" spans="1:9" x14ac:dyDescent="0.3">
      <c r="A60" s="4"/>
      <c r="B60" s="4">
        <v>41040000</v>
      </c>
      <c r="C60" s="9" t="s">
        <v>59</v>
      </c>
      <c r="D60" s="5">
        <v>1024664</v>
      </c>
      <c r="E60" s="5">
        <v>1024664</v>
      </c>
      <c r="F60" s="5">
        <v>768501</v>
      </c>
      <c r="G60" s="5">
        <v>768501</v>
      </c>
      <c r="H60" s="5">
        <f t="shared" si="2"/>
        <v>0</v>
      </c>
      <c r="I60" s="5">
        <f t="shared" si="3"/>
        <v>100</v>
      </c>
    </row>
    <row r="61" spans="1:9" ht="55.2" x14ac:dyDescent="0.3">
      <c r="A61" s="4"/>
      <c r="B61" s="4">
        <v>41040200</v>
      </c>
      <c r="C61" s="9" t="s">
        <v>60</v>
      </c>
      <c r="D61" s="5">
        <v>1024664</v>
      </c>
      <c r="E61" s="5">
        <v>1024664</v>
      </c>
      <c r="F61" s="5">
        <v>768501</v>
      </c>
      <c r="G61" s="5">
        <v>768501</v>
      </c>
      <c r="H61" s="5">
        <f t="shared" si="2"/>
        <v>0</v>
      </c>
      <c r="I61" s="5">
        <f t="shared" si="3"/>
        <v>100</v>
      </c>
    </row>
    <row r="62" spans="1:9" ht="27.6" x14ac:dyDescent="0.3">
      <c r="A62" s="4"/>
      <c r="B62" s="4">
        <v>41050000</v>
      </c>
      <c r="C62" s="9" t="s">
        <v>61</v>
      </c>
      <c r="D62" s="5">
        <v>150953</v>
      </c>
      <c r="E62" s="5">
        <v>786075.29</v>
      </c>
      <c r="F62" s="5">
        <v>778773.29</v>
      </c>
      <c r="G62" s="5">
        <v>792133.29</v>
      </c>
      <c r="H62" s="5">
        <f t="shared" si="2"/>
        <v>13360</v>
      </c>
      <c r="I62" s="5">
        <f t="shared" si="3"/>
        <v>101.71551851759067</v>
      </c>
    </row>
    <row r="63" spans="1:9" ht="41.4" x14ac:dyDescent="0.3">
      <c r="A63" s="4"/>
      <c r="B63" s="4">
        <v>41051100</v>
      </c>
      <c r="C63" s="9" t="s">
        <v>62</v>
      </c>
      <c r="D63" s="5">
        <v>0</v>
      </c>
      <c r="E63" s="5">
        <v>29186.54</v>
      </c>
      <c r="F63" s="5">
        <v>29186.54</v>
      </c>
      <c r="G63" s="5">
        <v>29186.54</v>
      </c>
      <c r="H63" s="5">
        <f t="shared" si="2"/>
        <v>0</v>
      </c>
      <c r="I63" s="5">
        <f t="shared" si="3"/>
        <v>100</v>
      </c>
    </row>
    <row r="64" spans="1:9" ht="41.4" x14ac:dyDescent="0.3">
      <c r="A64" s="4"/>
      <c r="B64" s="4">
        <v>41051200</v>
      </c>
      <c r="C64" s="9" t="s">
        <v>63</v>
      </c>
      <c r="D64" s="5">
        <v>17153</v>
      </c>
      <c r="E64" s="5">
        <v>17153</v>
      </c>
      <c r="F64" s="5">
        <v>9851</v>
      </c>
      <c r="G64" s="5">
        <v>9851</v>
      </c>
      <c r="H64" s="5">
        <f t="shared" si="2"/>
        <v>0</v>
      </c>
      <c r="I64" s="5">
        <f t="shared" si="3"/>
        <v>100</v>
      </c>
    </row>
    <row r="65" spans="1:9" ht="55.2" x14ac:dyDescent="0.3">
      <c r="A65" s="4"/>
      <c r="B65" s="4">
        <v>41051400</v>
      </c>
      <c r="C65" s="9" t="s">
        <v>64</v>
      </c>
      <c r="D65" s="5">
        <v>0</v>
      </c>
      <c r="E65" s="5">
        <v>307202</v>
      </c>
      <c r="F65" s="5">
        <v>307202</v>
      </c>
      <c r="G65" s="5">
        <v>307202</v>
      </c>
      <c r="H65" s="5">
        <f t="shared" si="2"/>
        <v>0</v>
      </c>
      <c r="I65" s="5">
        <f t="shared" si="3"/>
        <v>100</v>
      </c>
    </row>
    <row r="66" spans="1:9" ht="55.2" x14ac:dyDescent="0.3">
      <c r="A66" s="4"/>
      <c r="B66" s="4">
        <v>41051700</v>
      </c>
      <c r="C66" s="9" t="s">
        <v>65</v>
      </c>
      <c r="D66" s="5">
        <v>0</v>
      </c>
      <c r="E66" s="5">
        <v>4602</v>
      </c>
      <c r="F66" s="5">
        <v>4602</v>
      </c>
      <c r="G66" s="5">
        <v>17962</v>
      </c>
      <c r="H66" s="5">
        <f t="shared" si="2"/>
        <v>13360</v>
      </c>
      <c r="I66" s="5">
        <f t="shared" si="3"/>
        <v>390.30856149500221</v>
      </c>
    </row>
    <row r="67" spans="1:9" ht="69" x14ac:dyDescent="0.3">
      <c r="A67" s="4"/>
      <c r="B67" s="4">
        <v>41054100</v>
      </c>
      <c r="C67" s="9" t="s">
        <v>66</v>
      </c>
      <c r="D67" s="5">
        <v>0</v>
      </c>
      <c r="E67" s="5">
        <v>152491.75</v>
      </c>
      <c r="F67" s="5">
        <v>152491.75</v>
      </c>
      <c r="G67" s="5">
        <v>152491.75</v>
      </c>
      <c r="H67" s="5">
        <f t="shared" si="2"/>
        <v>0</v>
      </c>
      <c r="I67" s="5">
        <f t="shared" si="3"/>
        <v>100</v>
      </c>
    </row>
    <row r="68" spans="1:9" ht="41.4" x14ac:dyDescent="0.3">
      <c r="A68" s="4"/>
      <c r="B68" s="4">
        <v>41055000</v>
      </c>
      <c r="C68" s="9" t="s">
        <v>67</v>
      </c>
      <c r="D68" s="5">
        <v>133800</v>
      </c>
      <c r="E68" s="5">
        <v>275440</v>
      </c>
      <c r="F68" s="5">
        <v>275440</v>
      </c>
      <c r="G68" s="5">
        <v>275440</v>
      </c>
      <c r="H68" s="5">
        <f t="shared" si="2"/>
        <v>0</v>
      </c>
      <c r="I68" s="5">
        <f t="shared" si="3"/>
        <v>100</v>
      </c>
    </row>
    <row r="69" spans="1:9" x14ac:dyDescent="0.3">
      <c r="A69" s="10" t="s">
        <v>68</v>
      </c>
      <c r="B69" s="11"/>
      <c r="C69" s="11"/>
      <c r="D69" s="6">
        <v>20973500</v>
      </c>
      <c r="E69" s="6">
        <v>22131023</v>
      </c>
      <c r="F69" s="6">
        <v>15991284</v>
      </c>
      <c r="G69" s="6">
        <v>18588570.349999998</v>
      </c>
      <c r="H69" s="6">
        <f t="shared" si="2"/>
        <v>2597286.3499999978</v>
      </c>
      <c r="I69" s="6">
        <f t="shared" si="3"/>
        <v>116.24188745569148</v>
      </c>
    </row>
    <row r="70" spans="1:9" x14ac:dyDescent="0.3">
      <c r="A70" s="10" t="s">
        <v>69</v>
      </c>
      <c r="B70" s="11"/>
      <c r="C70" s="11"/>
      <c r="D70" s="6">
        <v>51239717</v>
      </c>
      <c r="E70" s="6">
        <v>58277100.289999999</v>
      </c>
      <c r="F70" s="6">
        <v>40767808.289999999</v>
      </c>
      <c r="G70" s="6">
        <v>43378454.639999993</v>
      </c>
      <c r="H70" s="6">
        <f t="shared" si="2"/>
        <v>2610646.349999994</v>
      </c>
      <c r="I70" s="6">
        <f t="shared" si="3"/>
        <v>106.40369561058883</v>
      </c>
    </row>
    <row r="73" spans="1:9" x14ac:dyDescent="0.3">
      <c r="C73" t="s">
        <v>70</v>
      </c>
      <c r="F73" t="s">
        <v>71</v>
      </c>
    </row>
  </sheetData>
  <mergeCells count="8">
    <mergeCell ref="A69:C69"/>
    <mergeCell ref="A70:C70"/>
    <mergeCell ref="C3:H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6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OSR2021U5</cp:lastModifiedBy>
  <cp:lastPrinted>2021-11-15T13:12:24Z</cp:lastPrinted>
  <dcterms:created xsi:type="dcterms:W3CDTF">2021-11-15T13:09:41Z</dcterms:created>
  <dcterms:modified xsi:type="dcterms:W3CDTF">2021-12-16T12:47:12Z</dcterms:modified>
</cp:coreProperties>
</file>