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Лісова\Звіт бюджету\2021 рік\І півріччя\"/>
    </mc:Choice>
  </mc:AlternateContent>
  <bookViews>
    <workbookView xWindow="0" yWindow="0" windowWidth="15345" windowHeight="6750"/>
  </bookViews>
  <sheets>
    <sheet name="Аркуш1" sheetId="1" r:id="rId1"/>
  </sheets>
  <definedNames>
    <definedName name="_xlnm.Print_Titles" localSheetId="0">Аркуш1!$A:$C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<sst xmlns="http://schemas.openxmlformats.org/spreadsheetml/2006/main" count="28" uniqueCount="28">
  <si>
    <t>грн.</t>
  </si>
  <si>
    <t>ККД</t>
  </si>
  <si>
    <t>Доходи</t>
  </si>
  <si>
    <t>22561000000 - Бюджет Орининської сiльської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</si>
  <si>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</si>
  <si>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</si>
  <si>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</si>
  <si>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</si>
  <si>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</si>
  <si>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</si>
  <si>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</si>
  <si>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</si>
  <si>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</si>
  <si>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</si>
  <si>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</si>
  <si>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</si>
  <si>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</si>
  <si>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</si>
  <si>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</si>
  <si>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</si>
  <si>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</si>
  <si>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</si>
  <si>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Всього без урахування трансферт</t>
  </si>
  <si>
    <t>Всього</t>
  </si>
  <si>
    <t>Додаток 2</t>
  </si>
  <si>
    <t>Звіт по доходах по спеціальному фонду за І півріччя 2021 року</t>
  </si>
  <si>
    <t>Сільський голова</t>
  </si>
  <si>
    <t>Іван Романчук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</si>
</sst>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0" fontId="7" fillId="0" borderId="0" xfId="1" applyFont="1" applyAlignment="1">
      <alignment horizontal="center"/>
    </xf>
    <xf numFmtId="0" fontId="3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164" fontId="9" fillId="2" borderId="1" xfId="0" applyNumberFormat="1" applyFont="1" applyFill="1" applyBorder="1"/>
    <xf numFmtId="0" fontId="9" fillId="2" borderId="1" xfId="0" applyFont="1" applyFill="1" applyBorder="1"/>
    <xf numFmtId="0" fontId="8" fillId="0" borderId="1" xfId="0" applyFont="1" applyBorder="1"/>
    <xf numFmtId="0" fontId="5" fillId="0" borderId="0" xfId="1" applyFont="1" applyAlignment="1">
      <alignment horizontal="center"/>
    </xf>
    <xf numFmtId="0" fontId="0" fillId="0" borderId="1" xfId="0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quotePrefix="1" applyFont="1" applyBorder="1" applyAlignment="1">
      <alignment horizontal="center"/>
    </xf>
  </cellXfs>
  <cellStyles count="4">
    <cellStyle name="Звичайний" xfId="0" builtinId="0"/>
    <cellStyle name="Звичайний 2" xfId="2"/>
    <cellStyle name="Звичайний 3" xfId="3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workbookViewId="0">
      <selection activeCell="G8" sqref="G8"/>
    </sheetView>
  </sheetViews>
  <sheetFormatPr defaultRowHeight="12.75" x14ac:dyDescent="0.2"/>
  <cols>
    <col min="1" max="1" width="0.140625" customWidth="1"/>
    <col min="2" max="2" width="14.28515625" customWidth="1"/>
    <col min="3" max="3" width="42" customWidth="1"/>
    <col min="4" max="5" width="13.85546875" customWidth="1"/>
    <col min="6" max="6" width="16" customWidth="1"/>
    <col min="7" max="7" width="13.5703125" customWidth="1"/>
    <col min="8" max="8" width="13.7109375" customWidth="1"/>
    <col min="9" max="9" width="9.28515625" bestFit="1" customWidth="1"/>
  </cols>
  <sheetData>
    <row r="2" spans="1:12" ht="15" x14ac:dyDescent="0.25">
      <c r="A2" s="1"/>
      <c r="B2" s="1"/>
      <c r="C2" s="1"/>
      <c r="D2" s="1"/>
      <c r="E2" s="1"/>
      <c r="F2" s="1"/>
      <c r="G2" s="1"/>
      <c r="H2" s="7" t="s">
        <v>24</v>
      </c>
      <c r="I2" s="1"/>
      <c r="J2" s="1"/>
      <c r="K2" s="1"/>
      <c r="L2" s="1"/>
    </row>
    <row r="3" spans="1:12" ht="23.25" x14ac:dyDescent="0.3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8.75" x14ac:dyDescent="0.3">
      <c r="A4" s="1"/>
      <c r="B4" s="1"/>
      <c r="C4" s="15" t="s">
        <v>25</v>
      </c>
      <c r="D4" s="15"/>
      <c r="E4" s="15"/>
      <c r="F4" s="15"/>
      <c r="G4" s="15"/>
      <c r="H4" s="15"/>
      <c r="I4" s="1"/>
      <c r="J4" s="1"/>
      <c r="K4" s="1"/>
      <c r="L4" s="1"/>
    </row>
    <row r="5" spans="1:12" ht="18.75" x14ac:dyDescent="0.3">
      <c r="A5" s="4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">
      <c r="G6" t="s">
        <v>0</v>
      </c>
    </row>
    <row r="7" spans="1:12" x14ac:dyDescent="0.2">
      <c r="A7" s="16"/>
      <c r="B7" s="17" t="s">
        <v>1</v>
      </c>
      <c r="C7" s="17" t="s">
        <v>2</v>
      </c>
      <c r="D7" s="19" t="s">
        <v>3</v>
      </c>
      <c r="E7" s="18"/>
      <c r="F7" s="18"/>
      <c r="G7" s="18"/>
      <c r="H7" s="18"/>
      <c r="I7" s="18"/>
    </row>
    <row r="8" spans="1:12" ht="28.5" customHeight="1" x14ac:dyDescent="0.2">
      <c r="A8" s="16"/>
      <c r="B8" s="18"/>
      <c r="C8" s="18"/>
      <c r="D8" s="2" t="s">
        <v>4</v>
      </c>
      <c r="E8" s="2" t="s">
        <v>5</v>
      </c>
      <c r="F8" s="2" t="s">
        <v>6</v>
      </c>
      <c r="G8" s="3" t="s">
        <v>7</v>
      </c>
      <c r="H8" s="3" t="s">
        <v>8</v>
      </c>
      <c r="I8" s="3" t="s">
        <v>9</v>
      </c>
    </row>
    <row r="9" spans="1:12" ht="15.75" x14ac:dyDescent="0.25">
      <c r="A9" s="9"/>
      <c r="B9" s="9">
        <v>10000000</v>
      </c>
      <c r="C9" s="10" t="s">
        <v>10</v>
      </c>
      <c r="D9" s="11">
        <v>0</v>
      </c>
      <c r="E9" s="11">
        <v>0</v>
      </c>
      <c r="F9" s="11">
        <v>0</v>
      </c>
      <c r="G9" s="11">
        <v>5173.0600000000004</v>
      </c>
      <c r="H9" s="11">
        <f t="shared" ref="H9:H22" si="0">G9-F9</f>
        <v>5173.0600000000004</v>
      </c>
      <c r="I9" s="11">
        <f t="shared" ref="I9:I22" si="1">IF(F9=0,0,G9/F9*100)</f>
        <v>0</v>
      </c>
    </row>
    <row r="10" spans="1:12" ht="15.75" x14ac:dyDescent="0.25">
      <c r="A10" s="9"/>
      <c r="B10" s="9">
        <v>19000000</v>
      </c>
      <c r="C10" s="10" t="s">
        <v>11</v>
      </c>
      <c r="D10" s="11">
        <v>0</v>
      </c>
      <c r="E10" s="11">
        <v>0</v>
      </c>
      <c r="F10" s="11">
        <v>0</v>
      </c>
      <c r="G10" s="11">
        <v>5173.0600000000004</v>
      </c>
      <c r="H10" s="11">
        <f t="shared" si="0"/>
        <v>5173.0600000000004</v>
      </c>
      <c r="I10" s="11">
        <f t="shared" si="1"/>
        <v>0</v>
      </c>
    </row>
    <row r="11" spans="1:12" ht="15.75" x14ac:dyDescent="0.25">
      <c r="A11" s="9"/>
      <c r="B11" s="9">
        <v>19010000</v>
      </c>
      <c r="C11" s="10" t="s">
        <v>12</v>
      </c>
      <c r="D11" s="11">
        <v>0</v>
      </c>
      <c r="E11" s="11">
        <v>0</v>
      </c>
      <c r="F11" s="11">
        <v>0</v>
      </c>
      <c r="G11" s="11">
        <v>5173.0600000000004</v>
      </c>
      <c r="H11" s="11">
        <f t="shared" si="0"/>
        <v>5173.0600000000004</v>
      </c>
      <c r="I11" s="11">
        <f t="shared" si="1"/>
        <v>0</v>
      </c>
    </row>
    <row r="12" spans="1:12" ht="78.75" customHeight="1" x14ac:dyDescent="0.25">
      <c r="A12" s="9"/>
      <c r="B12" s="9">
        <v>19010100</v>
      </c>
      <c r="C12" s="10" t="s">
        <v>13</v>
      </c>
      <c r="D12" s="11">
        <v>0</v>
      </c>
      <c r="E12" s="11">
        <v>0</v>
      </c>
      <c r="F12" s="11">
        <v>0</v>
      </c>
      <c r="G12" s="11">
        <v>5110.96</v>
      </c>
      <c r="H12" s="11">
        <f t="shared" si="0"/>
        <v>5110.96</v>
      </c>
      <c r="I12" s="11">
        <f t="shared" si="1"/>
        <v>0</v>
      </c>
    </row>
    <row r="13" spans="1:12" ht="65.25" customHeight="1" x14ac:dyDescent="0.25">
      <c r="A13" s="9"/>
      <c r="B13" s="9">
        <v>19010300</v>
      </c>
      <c r="C13" s="10" t="s">
        <v>14</v>
      </c>
      <c r="D13" s="11">
        <v>0</v>
      </c>
      <c r="E13" s="11">
        <v>0</v>
      </c>
      <c r="F13" s="11">
        <v>0</v>
      </c>
      <c r="G13" s="11">
        <v>62.1</v>
      </c>
      <c r="H13" s="11">
        <f t="shared" si="0"/>
        <v>62.1</v>
      </c>
      <c r="I13" s="11">
        <f t="shared" si="1"/>
        <v>0</v>
      </c>
    </row>
    <row r="14" spans="1:12" ht="15.75" x14ac:dyDescent="0.25">
      <c r="A14" s="9"/>
      <c r="B14" s="9">
        <v>20000000</v>
      </c>
      <c r="C14" s="10" t="s">
        <v>15</v>
      </c>
      <c r="D14" s="11">
        <v>1074496</v>
      </c>
      <c r="E14" s="11">
        <v>1074496</v>
      </c>
      <c r="F14" s="11">
        <v>537248</v>
      </c>
      <c r="G14" s="11">
        <v>360133.45999999996</v>
      </c>
      <c r="H14" s="11">
        <f t="shared" si="0"/>
        <v>-177114.54000000004</v>
      </c>
      <c r="I14" s="11">
        <f t="shared" si="1"/>
        <v>67.03300151885162</v>
      </c>
    </row>
    <row r="15" spans="1:12" ht="29.25" customHeight="1" x14ac:dyDescent="0.25">
      <c r="A15" s="9"/>
      <c r="B15" s="9">
        <v>25000000</v>
      </c>
      <c r="C15" s="10" t="s">
        <v>16</v>
      </c>
      <c r="D15" s="11">
        <v>1074496</v>
      </c>
      <c r="E15" s="11">
        <v>1074496</v>
      </c>
      <c r="F15" s="11">
        <v>537248</v>
      </c>
      <c r="G15" s="11">
        <v>360133.45999999996</v>
      </c>
      <c r="H15" s="11">
        <f t="shared" si="0"/>
        <v>-177114.54000000004</v>
      </c>
      <c r="I15" s="11">
        <f t="shared" si="1"/>
        <v>67.03300151885162</v>
      </c>
    </row>
    <row r="16" spans="1:12" ht="47.25" x14ac:dyDescent="0.25">
      <c r="A16" s="9"/>
      <c r="B16" s="9">
        <v>25010000</v>
      </c>
      <c r="C16" s="10" t="s">
        <v>17</v>
      </c>
      <c r="D16" s="11">
        <v>1074496</v>
      </c>
      <c r="E16" s="11">
        <v>1074496</v>
      </c>
      <c r="F16" s="11">
        <v>537248</v>
      </c>
      <c r="G16" s="11">
        <v>230511.12</v>
      </c>
      <c r="H16" s="11">
        <f t="shared" si="0"/>
        <v>-306736.88</v>
      </c>
      <c r="I16" s="11">
        <f t="shared" si="1"/>
        <v>42.905905652510576</v>
      </c>
    </row>
    <row r="17" spans="1:9" ht="27.75" customHeight="1" x14ac:dyDescent="0.25">
      <c r="A17" s="9"/>
      <c r="B17" s="9">
        <v>25010100</v>
      </c>
      <c r="C17" s="10" t="s">
        <v>18</v>
      </c>
      <c r="D17" s="11">
        <v>1072696</v>
      </c>
      <c r="E17" s="11">
        <v>1072696</v>
      </c>
      <c r="F17" s="11">
        <v>536348</v>
      </c>
      <c r="G17" s="11">
        <v>230511.12</v>
      </c>
      <c r="H17" s="11">
        <f t="shared" si="0"/>
        <v>-305836.88</v>
      </c>
      <c r="I17" s="11">
        <f t="shared" si="1"/>
        <v>42.977902406646429</v>
      </c>
    </row>
    <row r="18" spans="1:9" ht="42" customHeight="1" x14ac:dyDescent="0.25">
      <c r="A18" s="9"/>
      <c r="B18" s="9">
        <v>25010300</v>
      </c>
      <c r="C18" s="10" t="s">
        <v>19</v>
      </c>
      <c r="D18" s="11">
        <v>1800</v>
      </c>
      <c r="E18" s="11">
        <v>1800</v>
      </c>
      <c r="F18" s="11">
        <v>900</v>
      </c>
      <c r="G18" s="11">
        <v>0</v>
      </c>
      <c r="H18" s="11">
        <f t="shared" si="0"/>
        <v>-900</v>
      </c>
      <c r="I18" s="11">
        <f t="shared" si="1"/>
        <v>0</v>
      </c>
    </row>
    <row r="19" spans="1:9" ht="31.5" x14ac:dyDescent="0.25">
      <c r="A19" s="9"/>
      <c r="B19" s="9">
        <v>25020000</v>
      </c>
      <c r="C19" s="10" t="s">
        <v>20</v>
      </c>
      <c r="D19" s="11">
        <v>0</v>
      </c>
      <c r="E19" s="11">
        <v>0</v>
      </c>
      <c r="F19" s="11">
        <v>0</v>
      </c>
      <c r="G19" s="11">
        <v>129622.34</v>
      </c>
      <c r="H19" s="11">
        <f t="shared" si="0"/>
        <v>129622.34</v>
      </c>
      <c r="I19" s="11">
        <f t="shared" si="1"/>
        <v>0</v>
      </c>
    </row>
    <row r="20" spans="1:9" ht="75" customHeight="1" x14ac:dyDescent="0.25">
      <c r="A20" s="9"/>
      <c r="B20" s="9">
        <v>25020200</v>
      </c>
      <c r="C20" s="10" t="s">
        <v>21</v>
      </c>
      <c r="D20" s="11">
        <v>0</v>
      </c>
      <c r="E20" s="11">
        <v>0</v>
      </c>
      <c r="F20" s="11">
        <v>0</v>
      </c>
      <c r="G20" s="11">
        <v>129622.34</v>
      </c>
      <c r="H20" s="11">
        <f t="shared" si="0"/>
        <v>129622.34</v>
      </c>
      <c r="I20" s="11">
        <f t="shared" si="1"/>
        <v>0</v>
      </c>
    </row>
    <row r="21" spans="1:9" ht="15.75" x14ac:dyDescent="0.25">
      <c r="A21" s="13" t="s">
        <v>22</v>
      </c>
      <c r="B21" s="14"/>
      <c r="C21" s="14"/>
      <c r="D21" s="12">
        <v>1074496</v>
      </c>
      <c r="E21" s="12">
        <v>1074496</v>
      </c>
      <c r="F21" s="12">
        <v>537248</v>
      </c>
      <c r="G21" s="12">
        <v>365306.52</v>
      </c>
      <c r="H21" s="12">
        <f t="shared" si="0"/>
        <v>-171941.47999999998</v>
      </c>
      <c r="I21" s="12">
        <f t="shared" si="1"/>
        <v>67.995882720829115</v>
      </c>
    </row>
    <row r="22" spans="1:9" ht="15.75" x14ac:dyDescent="0.25">
      <c r="A22" s="13" t="s">
        <v>23</v>
      </c>
      <c r="B22" s="14"/>
      <c r="C22" s="14"/>
      <c r="D22" s="12">
        <v>1074496</v>
      </c>
      <c r="E22" s="12">
        <v>1074496</v>
      </c>
      <c r="F22" s="12">
        <v>537248</v>
      </c>
      <c r="G22" s="12">
        <v>365306.52</v>
      </c>
      <c r="H22" s="12">
        <f t="shared" si="0"/>
        <v>-171941.47999999998</v>
      </c>
      <c r="I22" s="12">
        <f t="shared" si="1"/>
        <v>67.995882720829115</v>
      </c>
    </row>
    <row r="25" spans="1:9" ht="18.75" x14ac:dyDescent="0.3">
      <c r="C25" s="8" t="s">
        <v>26</v>
      </c>
      <c r="D25" s="8"/>
      <c r="E25" s="8"/>
      <c r="F25" s="8" t="s">
        <v>27</v>
      </c>
    </row>
  </sheetData>
  <mergeCells count="7">
    <mergeCell ref="A21:C21"/>
    <mergeCell ref="A22:C22"/>
    <mergeCell ref="C4:H4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7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2021-07-12T10:51:33Z</cp:lastPrinted>
  <dcterms:created xsi:type="dcterms:W3CDTF">2021-07-12T08:35:31Z</dcterms:created>
  <dcterms:modified xsi:type="dcterms:W3CDTF">2021-07-12T10:51:36Z</dcterms:modified>
</cp:coreProperties>
</file>